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5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definedNames>
    <definedName name="_xlnm.Print_Area" localSheetId="4">'állás'!$A$1:$G$27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'pályakezdők'!$A$1:$F$29</definedName>
    <definedName name="_xlnm.Print_Area" localSheetId="0">'regisztráltak'!$A$1:$F$29</definedName>
  </definedNames>
  <calcPr fullCalcOnLoad="1"/>
</workbook>
</file>

<file path=xl/sharedStrings.xml><?xml version="1.0" encoding="utf-8"?>
<sst xmlns="http://schemas.openxmlformats.org/spreadsheetml/2006/main" count="229" uniqueCount="112">
  <si>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</si>
  <si>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</si>
  <si>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</si>
  <si>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</si>
  <si>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</si>
  <si>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</si>
  <si>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</si>
  <si>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</si>
  <si>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</si>
  <si>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</si>
  <si>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</si>
  <si>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</si>
  <si>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</si>
  <si>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</si>
  <si>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</si>
  <si>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</si>
  <si>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</si>
  <si>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</si>
  <si>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</si>
  <si>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</si>
  <si>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</si>
  <si>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</si>
  <si>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</si>
  <si>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</si>
  <si>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</si>
  <si>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</si>
  <si>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</si>
  <si>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</si>
  <si>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</si>
  <si>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</si>
  <si>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</si>
  <si>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</si>
  <si>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</si>
  <si>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</si>
  <si>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</si>
  <si>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</si>
  <si>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</si>
  <si>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</si>
  <si>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</si>
  <si>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</si>
  <si>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</si>
  <si>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</si>
  <si>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</si>
  <si>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</si>
  <si>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</si>
  <si>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</si>
  <si>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</si>
  <si>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</si>
  <si>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</si>
  <si>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</si>
  <si>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</si>
  <si>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</si>
  <si>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</si>
  <si>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</si>
  <si>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</si>
  <si>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</si>
  <si>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</si>
  <si>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</si>
  <si>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</si>
  <si>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</si>
  <si>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</si>
  <si>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</si>
  <si>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</si>
  <si>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</si>
  <si>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</si>
  <si>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</si>
  <si>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</si>
  <si>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</si>
  <si>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</si>
  <si>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</si>
  <si>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</si>
  <si>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</si>
  <si>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</si>
  <si>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</si>
  <si>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</si>
  <si>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</si>
  <si>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</si>
  <si>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</si>
  <si>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</si>
  <si>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</si>
  <si>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</si>
  <si>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</si>
  <si>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</si>
  <si>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</si>
  <si>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</si>
  <si>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</si>
  <si>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</si>
  <si>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</si>
  <si>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</si>
  <si>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</si>
  <si>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</si>
  <si>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</si>
  <si>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</si>
  <si>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</si>
  <si>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</si>
  <si>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</si>
  <si>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</si>
  <si>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</si>
  <si>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</si>
  <si>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</si>
  <si>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</si>
  <si>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</si>
  <si>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</si>
  <si>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</si>
  <si>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cigándi):-2; szerencsi:-8; edelényi:-2; szikszói:-7; tokaji:+1; putnoki:+18; gönci:+22; mezőcsáti:-1,+1.</t>
    </r>
  </si>
  <si>
    <t>A hónap folyamán bejelentett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</si>
  <si>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cigándi):+2; szerencsi:-8; edelényi:-2; szikszói:-7; tokaji:+1; putnoki:+18; gönci:+22; mezőcsáti:-1,+1.</t>
    </r>
  </si>
  <si>
    <t>Cigánd</t>
  </si>
  <si>
    <t>Járási kirendeltségek</t>
  </si>
  <si>
    <t>2014. év</t>
  </si>
  <si>
    <t>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</si>
  <si>
    <t>2014. március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</si>
</sst>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.000000000"/>
    <numFmt numFmtId="180" formatCode="0.0000000000"/>
  </numFmts>
  <fonts count="16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5" fillId="0" borderId="0" xfId="20" applyNumberFormat="1" applyFont="1" applyFill="1" applyAlignment="1">
      <alignment vertical="center"/>
      <protection/>
    </xf>
    <xf numFmtId="0" fontId="8" fillId="3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3" fontId="0" fillId="0" borderId="0" xfId="0" applyNumberFormat="1" applyAlignment="1">
      <alignment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0" xfId="21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>
      <alignment horizontal="justify" wrapText="1"/>
    </xf>
    <xf numFmtId="0" fontId="9" fillId="0" borderId="0" xfId="21" applyFont="1" applyBorder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9" fillId="0" borderId="11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workbookViewId="0" topLeftCell="A5">
      <pane xSplit="6" topLeftCell="N1" activePane="topRight" state="frozen"/>
      <selection pane="topLeft" activeCell="R17" sqref="R17"/>
      <selection pane="topRight" activeCell="R17" sqref="R17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3" width="11.16015625" style="1" customWidth="1"/>
    <col min="14" max="16384" width="9.33203125" style="2" customWidth="1"/>
  </cols>
  <sheetData>
    <row r="1" spans="1:6" ht="18.75" customHeight="1">
      <c r="A1" s="112" t="s">
        <v>0</v>
      </c>
      <c r="B1" s="112"/>
      <c r="C1" s="112"/>
      <c r="D1" s="112"/>
      <c r="E1" s="112"/>
      <c r="F1" s="112"/>
    </row>
    <row r="2" spans="1:6" ht="18.75" customHeight="1">
      <c r="A2" s="112" t="s">
        <v>17</v>
      </c>
      <c r="B2" s="112"/>
      <c r="C2" s="112"/>
      <c r="D2" s="112"/>
      <c r="E2" s="112"/>
      <c r="F2" s="112"/>
    </row>
    <row r="3" spans="1:6" ht="19.5" customHeight="1">
      <c r="A3" s="113" t="s">
        <v>111</v>
      </c>
      <c r="B3" s="113"/>
      <c r="C3" s="113"/>
      <c r="D3" s="113"/>
      <c r="E3" s="113"/>
      <c r="F3" s="113"/>
    </row>
    <row r="4" spans="2:6" ht="12.75">
      <c r="B4" s="22"/>
      <c r="C4" s="3"/>
      <c r="D4" s="23"/>
      <c r="E4" s="23"/>
      <c r="F4" s="23"/>
    </row>
    <row r="5" spans="1:6" ht="18.75" customHeight="1">
      <c r="A5" s="107" t="s">
        <v>108</v>
      </c>
      <c r="B5" s="117" t="s">
        <v>23</v>
      </c>
      <c r="C5" s="118"/>
      <c r="D5" s="118"/>
      <c r="E5" s="118"/>
      <c r="F5" s="119"/>
    </row>
    <row r="6" spans="1:6" ht="18.75" customHeight="1">
      <c r="A6" s="107"/>
      <c r="B6" s="120" t="s">
        <v>1</v>
      </c>
      <c r="C6" s="114" t="s">
        <v>18</v>
      </c>
      <c r="D6" s="115"/>
      <c r="E6" s="115"/>
      <c r="F6" s="116"/>
    </row>
    <row r="7" spans="1:6" ht="36.75" customHeight="1">
      <c r="A7" s="107"/>
      <c r="B7" s="121"/>
      <c r="C7" s="107" t="s">
        <v>22</v>
      </c>
      <c r="D7" s="107"/>
      <c r="E7" s="107" t="s">
        <v>21</v>
      </c>
      <c r="F7" s="107"/>
    </row>
    <row r="8" spans="1:6" ht="18" customHeight="1">
      <c r="A8" s="107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1" customHeight="1">
      <c r="A9" s="9" t="s">
        <v>2</v>
      </c>
      <c r="B9" s="31">
        <v>15467</v>
      </c>
      <c r="C9" s="31">
        <v>315</v>
      </c>
      <c r="D9" s="58">
        <v>2.0789334741288172</v>
      </c>
      <c r="E9" s="31">
        <v>-2460</v>
      </c>
      <c r="F9" s="58">
        <v>-13.722318290846218</v>
      </c>
    </row>
    <row r="10" spans="1:6" ht="21" customHeight="1">
      <c r="A10" s="4" t="s">
        <v>3</v>
      </c>
      <c r="B10" s="25">
        <v>2266</v>
      </c>
      <c r="C10" s="25">
        <v>-109</v>
      </c>
      <c r="D10" s="26">
        <v>-4.5894736842105175</v>
      </c>
      <c r="E10" s="25">
        <v>-1251</v>
      </c>
      <c r="F10" s="26">
        <v>-35.57008814330396</v>
      </c>
    </row>
    <row r="11" spans="1:6" ht="21" customHeight="1">
      <c r="A11" s="9" t="s">
        <v>4</v>
      </c>
      <c r="B11" s="31">
        <v>5661</v>
      </c>
      <c r="C11" s="31">
        <v>-373</v>
      </c>
      <c r="D11" s="58">
        <v>-6.1816373881339075</v>
      </c>
      <c r="E11" s="31">
        <v>-1680</v>
      </c>
      <c r="F11" s="58">
        <v>-22.885165508786258</v>
      </c>
    </row>
    <row r="12" spans="1:6" ht="21" customHeight="1">
      <c r="A12" s="4" t="s">
        <v>5</v>
      </c>
      <c r="B12" s="25">
        <v>1881</v>
      </c>
      <c r="C12" s="25">
        <v>95</v>
      </c>
      <c r="D12" s="26">
        <v>5.319148936170208</v>
      </c>
      <c r="E12" s="25">
        <v>-604</v>
      </c>
      <c r="F12" s="26">
        <v>-24.305835010060363</v>
      </c>
    </row>
    <row r="13" spans="1:6" ht="21" customHeight="1">
      <c r="A13" s="9" t="s">
        <v>6</v>
      </c>
      <c r="B13" s="31">
        <v>2673</v>
      </c>
      <c r="C13" s="31">
        <v>-75</v>
      </c>
      <c r="D13" s="58">
        <v>-2.729257641921407</v>
      </c>
      <c r="E13" s="31">
        <v>-514</v>
      </c>
      <c r="F13" s="58">
        <v>-16.128020081581425</v>
      </c>
    </row>
    <row r="14" spans="1:6" ht="21" customHeight="1">
      <c r="A14" s="4" t="s">
        <v>7</v>
      </c>
      <c r="B14" s="25">
        <v>5641</v>
      </c>
      <c r="C14" s="25">
        <v>-413</v>
      </c>
      <c r="D14" s="26">
        <v>-6.821935910142045</v>
      </c>
      <c r="E14" s="25">
        <v>-2052</v>
      </c>
      <c r="F14" s="26">
        <v>-26.67359937605616</v>
      </c>
    </row>
    <row r="15" spans="1:6" ht="21" customHeight="1">
      <c r="A15" s="9" t="s">
        <v>8</v>
      </c>
      <c r="B15" s="31">
        <v>1548</v>
      </c>
      <c r="C15" s="31">
        <v>-135</v>
      </c>
      <c r="D15" s="58">
        <v>-8.021390374331546</v>
      </c>
      <c r="E15" s="31">
        <v>-526</v>
      </c>
      <c r="F15" s="58">
        <v>-24.671532846715323</v>
      </c>
    </row>
    <row r="16" spans="1:6" ht="21" customHeight="1">
      <c r="A16" s="4" t="s">
        <v>9</v>
      </c>
      <c r="B16" s="25">
        <v>1416</v>
      </c>
      <c r="C16" s="25">
        <v>-2</v>
      </c>
      <c r="D16" s="26">
        <v>-0.14104372355430428</v>
      </c>
      <c r="E16" s="25">
        <v>-1083</v>
      </c>
      <c r="F16" s="26">
        <v>-42.810985460420035</v>
      </c>
    </row>
    <row r="17" spans="1:6" s="1" customFormat="1" ht="21" customHeight="1">
      <c r="A17" s="9" t="s">
        <v>10</v>
      </c>
      <c r="B17" s="31">
        <v>3297</v>
      </c>
      <c r="C17" s="31">
        <v>-175</v>
      </c>
      <c r="D17" s="58">
        <v>-5.040322580645167</v>
      </c>
      <c r="E17" s="31">
        <v>-1244</v>
      </c>
      <c r="F17" s="58">
        <v>-27.394846950011015</v>
      </c>
    </row>
    <row r="18" spans="1:6" s="1" customFormat="1" ht="21" customHeight="1">
      <c r="A18" s="4" t="s">
        <v>11</v>
      </c>
      <c r="B18" s="25">
        <v>2674</v>
      </c>
      <c r="C18" s="25">
        <v>-364</v>
      </c>
      <c r="D18" s="26">
        <v>-11.981566820276498</v>
      </c>
      <c r="E18" s="25">
        <v>-1650</v>
      </c>
      <c r="F18" s="26">
        <v>-38.15911193339501</v>
      </c>
    </row>
    <row r="19" spans="1:6" s="1" customFormat="1" ht="21" customHeight="1">
      <c r="A19" s="9" t="s">
        <v>12</v>
      </c>
      <c r="B19" s="31">
        <v>1868</v>
      </c>
      <c r="C19" s="31">
        <v>-211</v>
      </c>
      <c r="D19" s="58">
        <v>-10.149110149110157</v>
      </c>
      <c r="E19" s="31">
        <v>-1186</v>
      </c>
      <c r="F19" s="58">
        <v>-38.834315651604456</v>
      </c>
    </row>
    <row r="20" spans="1:6" s="1" customFormat="1" ht="21" customHeight="1">
      <c r="A20" s="4" t="s">
        <v>13</v>
      </c>
      <c r="B20" s="25">
        <v>1284</v>
      </c>
      <c r="C20" s="25">
        <v>-14</v>
      </c>
      <c r="D20" s="26">
        <v>-1.0785824345146438</v>
      </c>
      <c r="E20" s="25">
        <v>35</v>
      </c>
      <c r="F20" s="26">
        <v>2.80224179343476</v>
      </c>
    </row>
    <row r="21" spans="1:6" s="1" customFormat="1" ht="21" customHeight="1">
      <c r="A21" s="9" t="s">
        <v>14</v>
      </c>
      <c r="B21" s="31">
        <v>1527</v>
      </c>
      <c r="C21" s="31">
        <v>-235</v>
      </c>
      <c r="D21" s="58">
        <v>-13.337116912599328</v>
      </c>
      <c r="E21" s="31">
        <v>454</v>
      </c>
      <c r="F21" s="58">
        <v>42.31127679403542</v>
      </c>
    </row>
    <row r="22" spans="1:6" s="1" customFormat="1" ht="21" customHeight="1">
      <c r="A22" s="4" t="s">
        <v>15</v>
      </c>
      <c r="B22" s="25">
        <v>1664</v>
      </c>
      <c r="C22" s="25">
        <v>-98</v>
      </c>
      <c r="D22" s="26">
        <v>-5.56186152099886</v>
      </c>
      <c r="E22" s="25">
        <v>777</v>
      </c>
      <c r="F22" s="26">
        <v>87.59864712514093</v>
      </c>
    </row>
    <row r="23" spans="1:6" s="1" customFormat="1" ht="21" customHeight="1">
      <c r="A23" s="9" t="s">
        <v>16</v>
      </c>
      <c r="B23" s="31">
        <v>1482</v>
      </c>
      <c r="C23" s="31">
        <v>-124</v>
      </c>
      <c r="D23" s="58">
        <v>-7.72104607721046</v>
      </c>
      <c r="E23" s="31">
        <v>-35</v>
      </c>
      <c r="F23" s="58">
        <v>-2.307185234014497</v>
      </c>
    </row>
    <row r="24" spans="1:13" s="1" customFormat="1" ht="21" customHeight="1">
      <c r="A24" s="4" t="s">
        <v>107</v>
      </c>
      <c r="B24" s="25">
        <v>1549</v>
      </c>
      <c r="C24" s="25">
        <v>-124</v>
      </c>
      <c r="D24" s="26">
        <v>-7.411835026897791</v>
      </c>
      <c r="E24" s="25">
        <v>-940</v>
      </c>
      <c r="F24" s="26">
        <v>-37.211187677340895</v>
      </c>
      <c r="L24" s="101">
        <f>SUM(C9:C24)</f>
        <v>-2042</v>
      </c>
      <c r="M24" s="101">
        <f>SUM(E9:E24)</f>
        <v>-13959</v>
      </c>
    </row>
    <row r="25" spans="1:14" s="1" customFormat="1" ht="27.75" customHeight="1">
      <c r="A25" s="97" t="s">
        <v>17</v>
      </c>
      <c r="B25" s="94">
        <v>51898</v>
      </c>
      <c r="C25" s="94">
        <v>-2042</v>
      </c>
      <c r="D25" s="95">
        <v>-3.7856878012606643</v>
      </c>
      <c r="E25" s="94">
        <v>-13959</v>
      </c>
      <c r="F25" s="95">
        <v>-21.195924503090026</v>
      </c>
      <c r="N25" s="101"/>
    </row>
    <row r="26" spans="1:6" ht="27" customHeight="1">
      <c r="A26" s="98" t="s">
        <v>69</v>
      </c>
      <c r="B26" s="99">
        <v>431474</v>
      </c>
      <c r="C26" s="99">
        <v>-12084</v>
      </c>
      <c r="D26" s="100">
        <v>-2.724333683531796</v>
      </c>
      <c r="E26" s="59">
        <v>-188652</v>
      </c>
      <c r="F26" s="60">
        <v>-30.421559489523105</v>
      </c>
    </row>
    <row r="27" spans="1:6" ht="22.5" customHeight="1">
      <c r="A27" s="111" t="s">
        <v>65</v>
      </c>
      <c r="B27" s="111"/>
      <c r="C27" s="111"/>
      <c r="D27" s="111"/>
      <c r="E27" s="111"/>
      <c r="F27" s="111"/>
    </row>
    <row r="28" spans="1:6" ht="90" customHeight="1">
      <c r="A28" s="109" t="s">
        <v>106</v>
      </c>
      <c r="B28" s="110"/>
      <c r="C28" s="110"/>
      <c r="D28" s="110"/>
      <c r="E28" s="110"/>
      <c r="F28" s="110"/>
    </row>
    <row r="29" spans="1:6" ht="44.25" customHeight="1">
      <c r="A29" s="108" t="s">
        <v>110</v>
      </c>
      <c r="B29" s="108"/>
      <c r="C29" s="108"/>
      <c r="D29" s="108"/>
      <c r="E29" s="108"/>
      <c r="F29" s="108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12">
    <mergeCell ref="A1:F1"/>
    <mergeCell ref="A3:F3"/>
    <mergeCell ref="A2:F2"/>
    <mergeCell ref="C6:F6"/>
    <mergeCell ref="B5:F5"/>
    <mergeCell ref="B6:B7"/>
    <mergeCell ref="A5:A8"/>
    <mergeCell ref="C7:D7"/>
    <mergeCell ref="E7:F7"/>
    <mergeCell ref="A29:F29"/>
    <mergeCell ref="A28:F28"/>
    <mergeCell ref="A27:F2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85" zoomScaleNormal="85" workbookViewId="0" topLeftCell="A14">
      <pane xSplit="6" topLeftCell="N1" activePane="topRight" state="frozen"/>
      <selection pane="topLeft" activeCell="R17" sqref="R17"/>
      <selection pane="topRight" activeCell="R24" sqref="R24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6384" width="9.33203125" style="2" customWidth="1"/>
  </cols>
  <sheetData>
    <row r="1" spans="1:6" ht="22.5" customHeight="1">
      <c r="A1" s="112" t="s">
        <v>24</v>
      </c>
      <c r="B1" s="112"/>
      <c r="C1" s="112"/>
      <c r="D1" s="112"/>
      <c r="E1" s="112"/>
      <c r="F1" s="112"/>
    </row>
    <row r="2" spans="1:6" ht="22.5" customHeight="1">
      <c r="A2" s="112" t="s">
        <v>17</v>
      </c>
      <c r="B2" s="112"/>
      <c r="C2" s="112"/>
      <c r="D2" s="112"/>
      <c r="E2" s="112"/>
      <c r="F2" s="112"/>
    </row>
    <row r="3" spans="1:6" ht="22.5" customHeight="1">
      <c r="A3" s="113" t="s">
        <v>111</v>
      </c>
      <c r="B3" s="113"/>
      <c r="C3" s="113"/>
      <c r="D3" s="113"/>
      <c r="E3" s="113"/>
      <c r="F3" s="113"/>
    </row>
    <row r="4" spans="2:6" ht="12.75">
      <c r="B4" s="22"/>
      <c r="C4" s="3"/>
      <c r="D4" s="23"/>
      <c r="E4" s="23"/>
      <c r="F4" s="23"/>
    </row>
    <row r="5" spans="1:6" ht="19.5" customHeight="1">
      <c r="A5" s="107" t="s">
        <v>108</v>
      </c>
      <c r="B5" s="117" t="s">
        <v>52</v>
      </c>
      <c r="C5" s="118"/>
      <c r="D5" s="118"/>
      <c r="E5" s="118"/>
      <c r="F5" s="119"/>
    </row>
    <row r="6" spans="1:6" ht="19.5" customHeight="1">
      <c r="A6" s="107"/>
      <c r="B6" s="120" t="s">
        <v>1</v>
      </c>
      <c r="C6" s="114" t="s">
        <v>18</v>
      </c>
      <c r="D6" s="115"/>
      <c r="E6" s="115"/>
      <c r="F6" s="116"/>
    </row>
    <row r="7" spans="1:6" ht="33" customHeight="1">
      <c r="A7" s="107"/>
      <c r="B7" s="121"/>
      <c r="C7" s="107" t="s">
        <v>22</v>
      </c>
      <c r="D7" s="107"/>
      <c r="E7" s="107" t="s">
        <v>21</v>
      </c>
      <c r="F7" s="107"/>
    </row>
    <row r="8" spans="1:6" ht="12.75">
      <c r="A8" s="107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0.25" customHeight="1">
      <c r="A9" s="9" t="s">
        <v>2</v>
      </c>
      <c r="B9" s="31">
        <v>1899</v>
      </c>
      <c r="C9" s="31">
        <v>89</v>
      </c>
      <c r="D9" s="58">
        <v>4.9171270718232165</v>
      </c>
      <c r="E9" s="31">
        <v>-123</v>
      </c>
      <c r="F9" s="58">
        <v>-6.083086053412472</v>
      </c>
    </row>
    <row r="10" spans="1:6" ht="20.25" customHeight="1">
      <c r="A10" s="4" t="s">
        <v>3</v>
      </c>
      <c r="B10" s="25">
        <v>360</v>
      </c>
      <c r="C10" s="25">
        <v>-14</v>
      </c>
      <c r="D10" s="26">
        <v>-3.7433155080213965</v>
      </c>
      <c r="E10" s="25">
        <v>-124</v>
      </c>
      <c r="F10" s="26">
        <v>-25.619834710743802</v>
      </c>
    </row>
    <row r="11" spans="1:6" ht="20.25" customHeight="1">
      <c r="A11" s="9" t="s">
        <v>4</v>
      </c>
      <c r="B11" s="31">
        <v>819</v>
      </c>
      <c r="C11" s="31">
        <v>-40</v>
      </c>
      <c r="D11" s="58">
        <v>-4.656577415599543</v>
      </c>
      <c r="E11" s="31">
        <v>-280</v>
      </c>
      <c r="F11" s="58">
        <v>-25.477707006369428</v>
      </c>
    </row>
    <row r="12" spans="1:6" ht="20.25" customHeight="1">
      <c r="A12" s="4" t="s">
        <v>5</v>
      </c>
      <c r="B12" s="25">
        <v>270</v>
      </c>
      <c r="C12" s="25">
        <v>6</v>
      </c>
      <c r="D12" s="26">
        <v>2.2727272727272663</v>
      </c>
      <c r="E12" s="25">
        <v>-49</v>
      </c>
      <c r="F12" s="26">
        <v>-15.360501567398117</v>
      </c>
    </row>
    <row r="13" spans="1:6" ht="20.25" customHeight="1">
      <c r="A13" s="9" t="s">
        <v>6</v>
      </c>
      <c r="B13" s="31">
        <v>425</v>
      </c>
      <c r="C13" s="31">
        <v>-5</v>
      </c>
      <c r="D13" s="58">
        <v>-1.1627906976744242</v>
      </c>
      <c r="E13" s="31">
        <v>-18</v>
      </c>
      <c r="F13" s="58">
        <v>-4.063205417607222</v>
      </c>
    </row>
    <row r="14" spans="1:6" ht="20.25" customHeight="1">
      <c r="A14" s="4" t="s">
        <v>7</v>
      </c>
      <c r="B14" s="25">
        <v>705</v>
      </c>
      <c r="C14" s="25">
        <v>-49</v>
      </c>
      <c r="D14" s="26">
        <v>-6.49867374005305</v>
      </c>
      <c r="E14" s="25">
        <v>-248</v>
      </c>
      <c r="F14" s="26">
        <v>-26.023084994753404</v>
      </c>
    </row>
    <row r="15" spans="1:6" ht="20.25" customHeight="1">
      <c r="A15" s="9" t="s">
        <v>8</v>
      </c>
      <c r="B15" s="31">
        <v>213</v>
      </c>
      <c r="C15" s="31">
        <v>-17</v>
      </c>
      <c r="D15" s="58">
        <v>-7.391304347826093</v>
      </c>
      <c r="E15" s="31">
        <v>-37</v>
      </c>
      <c r="F15" s="58">
        <v>-13.76518218623481</v>
      </c>
    </row>
    <row r="16" spans="1:6" ht="20.25" customHeight="1">
      <c r="A16" s="4" t="s">
        <v>9</v>
      </c>
      <c r="B16" s="25">
        <v>205</v>
      </c>
      <c r="C16" s="25">
        <v>-1</v>
      </c>
      <c r="D16" s="26">
        <v>-0.4854368932038824</v>
      </c>
      <c r="E16" s="25">
        <v>-142</v>
      </c>
      <c r="F16" s="26">
        <v>-40.2332361516035</v>
      </c>
    </row>
    <row r="17" spans="1:6" ht="20.25" customHeight="1">
      <c r="A17" s="9" t="s">
        <v>10</v>
      </c>
      <c r="B17" s="31">
        <v>509</v>
      </c>
      <c r="C17" s="31">
        <v>-14</v>
      </c>
      <c r="D17" s="58">
        <v>-2.6768642447418785</v>
      </c>
      <c r="E17" s="31">
        <v>-158</v>
      </c>
      <c r="F17" s="58">
        <v>-23.688155922038973</v>
      </c>
    </row>
    <row r="18" spans="1:6" ht="20.25" customHeight="1">
      <c r="A18" s="4" t="s">
        <v>11</v>
      </c>
      <c r="B18" s="25">
        <v>360</v>
      </c>
      <c r="C18" s="25">
        <v>-30</v>
      </c>
      <c r="D18" s="26">
        <v>-7.692307692307693</v>
      </c>
      <c r="E18" s="25">
        <v>-226</v>
      </c>
      <c r="F18" s="26">
        <v>-38.56655290102389</v>
      </c>
    </row>
    <row r="19" spans="1:6" ht="20.25" customHeight="1">
      <c r="A19" s="9" t="s">
        <v>12</v>
      </c>
      <c r="B19" s="31">
        <v>344</v>
      </c>
      <c r="C19" s="31">
        <v>-17</v>
      </c>
      <c r="D19" s="58">
        <v>-4.70914127423822</v>
      </c>
      <c r="E19" s="31">
        <v>-137</v>
      </c>
      <c r="F19" s="58">
        <v>-28.482328482328484</v>
      </c>
    </row>
    <row r="20" spans="1:6" ht="20.25" customHeight="1">
      <c r="A20" s="4" t="s">
        <v>13</v>
      </c>
      <c r="B20" s="25">
        <v>149</v>
      </c>
      <c r="C20" s="25">
        <v>0</v>
      </c>
      <c r="D20" s="26">
        <v>0</v>
      </c>
      <c r="E20" s="25">
        <v>-33</v>
      </c>
      <c r="F20" s="26">
        <v>-18.13186813186813</v>
      </c>
    </row>
    <row r="21" spans="1:6" ht="20.25" customHeight="1">
      <c r="A21" s="9" t="s">
        <v>14</v>
      </c>
      <c r="B21" s="31">
        <v>208</v>
      </c>
      <c r="C21" s="31">
        <v>-22</v>
      </c>
      <c r="D21" s="58">
        <v>-9.565217391304344</v>
      </c>
      <c r="E21" s="31">
        <v>57</v>
      </c>
      <c r="F21" s="58">
        <v>37.748344370860934</v>
      </c>
    </row>
    <row r="22" spans="1:6" ht="20.25" customHeight="1">
      <c r="A22" s="4" t="s">
        <v>15</v>
      </c>
      <c r="B22" s="25">
        <v>212</v>
      </c>
      <c r="C22" s="25">
        <v>-13</v>
      </c>
      <c r="D22" s="26">
        <v>-5.777777777777786</v>
      </c>
      <c r="E22" s="25">
        <v>111</v>
      </c>
      <c r="F22" s="26">
        <v>109.9009900990099</v>
      </c>
    </row>
    <row r="23" spans="1:6" ht="20.25" customHeight="1">
      <c r="A23" s="9" t="s">
        <v>16</v>
      </c>
      <c r="B23" s="31">
        <v>220</v>
      </c>
      <c r="C23" s="31">
        <v>5</v>
      </c>
      <c r="D23" s="58">
        <v>2.3255813953488484</v>
      </c>
      <c r="E23" s="31">
        <v>50</v>
      </c>
      <c r="F23" s="58">
        <v>29.411764705882348</v>
      </c>
    </row>
    <row r="24" spans="1:13" ht="20.25" customHeight="1">
      <c r="A24" s="4" t="s">
        <v>107</v>
      </c>
      <c r="B24" s="25">
        <v>216</v>
      </c>
      <c r="C24" s="25">
        <v>-7</v>
      </c>
      <c r="D24" s="26">
        <v>-3.1390134529147957</v>
      </c>
      <c r="E24" s="25">
        <v>-136</v>
      </c>
      <c r="F24" s="26">
        <v>-37.7521613832853</v>
      </c>
      <c r="L24" s="101">
        <f>SUM(C9:C24)</f>
        <v>-129</v>
      </c>
      <c r="M24" s="101">
        <f>SUM(E9:E24)</f>
        <v>-1493</v>
      </c>
    </row>
    <row r="25" spans="1:14" ht="34.5" customHeight="1">
      <c r="A25" s="97" t="s">
        <v>17</v>
      </c>
      <c r="B25" s="94">
        <v>7114</v>
      </c>
      <c r="C25" s="94">
        <v>-129</v>
      </c>
      <c r="D25" s="95">
        <v>-1.7810299599613444</v>
      </c>
      <c r="E25" s="94">
        <v>-1493</v>
      </c>
      <c r="F25" s="95">
        <v>-17.346345997443947</v>
      </c>
      <c r="N25" s="102"/>
    </row>
    <row r="26" spans="1:6" ht="23.25" customHeight="1">
      <c r="A26" s="98" t="s">
        <v>69</v>
      </c>
      <c r="B26" s="99">
        <v>55270</v>
      </c>
      <c r="C26" s="99">
        <v>-271</v>
      </c>
      <c r="D26" s="100">
        <v>-0.48792783709330934</v>
      </c>
      <c r="E26" s="99">
        <v>-18654</v>
      </c>
      <c r="F26" s="100">
        <v>-25.23402413289324</v>
      </c>
    </row>
    <row r="27" spans="1:6" ht="17.25" customHeight="1">
      <c r="A27" s="111" t="s">
        <v>65</v>
      </c>
      <c r="B27" s="111"/>
      <c r="C27" s="111"/>
      <c r="D27" s="111"/>
      <c r="E27" s="111"/>
      <c r="F27" s="111"/>
    </row>
    <row r="28" spans="1:6" ht="101.25" customHeight="1">
      <c r="A28" s="109" t="s">
        <v>106</v>
      </c>
      <c r="B28" s="110"/>
      <c r="C28" s="110"/>
      <c r="D28" s="110"/>
      <c r="E28" s="110"/>
      <c r="F28" s="110"/>
    </row>
    <row r="29" spans="1:6" ht="45.75" customHeight="1">
      <c r="A29" s="108" t="s">
        <v>110</v>
      </c>
      <c r="B29" s="108"/>
      <c r="C29" s="108"/>
      <c r="D29" s="108"/>
      <c r="E29" s="108"/>
      <c r="F29" s="108"/>
    </row>
  </sheetData>
  <mergeCells count="12">
    <mergeCell ref="A1:F1"/>
    <mergeCell ref="A3:F3"/>
    <mergeCell ref="A2:F2"/>
    <mergeCell ref="C6:F6"/>
    <mergeCell ref="B5:F5"/>
    <mergeCell ref="B6:B7"/>
    <mergeCell ref="A5:A8"/>
    <mergeCell ref="C7:D7"/>
    <mergeCell ref="E7:F7"/>
    <mergeCell ref="A29:F29"/>
    <mergeCell ref="A28:F28"/>
    <mergeCell ref="A27:F2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selection activeCell="R17" sqref="R1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5" ht="23.25" customHeight="1">
      <c r="A1" s="124" t="s">
        <v>25</v>
      </c>
      <c r="B1" s="124"/>
      <c r="C1" s="124"/>
      <c r="D1" s="124"/>
      <c r="E1" s="92"/>
    </row>
    <row r="2" spans="1:4" ht="17.25" customHeight="1">
      <c r="A2" s="124" t="s">
        <v>47</v>
      </c>
      <c r="B2" s="124"/>
      <c r="C2" s="124"/>
      <c r="D2" s="124"/>
    </row>
    <row r="3" spans="1:4" ht="15.75" customHeight="1">
      <c r="A3" s="125" t="s">
        <v>111</v>
      </c>
      <c r="B3" s="126"/>
      <c r="C3" s="126"/>
      <c r="D3" s="126"/>
    </row>
    <row r="4" spans="1:3" ht="12.75">
      <c r="A4" s="19"/>
      <c r="B4" s="19"/>
      <c r="C4" s="19"/>
    </row>
    <row r="5" spans="1:4" ht="28.5" customHeight="1">
      <c r="A5" s="132" t="s">
        <v>26</v>
      </c>
      <c r="B5" s="127" t="s">
        <v>27</v>
      </c>
      <c r="C5" s="130" t="s">
        <v>28</v>
      </c>
      <c r="D5" s="131"/>
    </row>
    <row r="6" spans="1:4" ht="28.5" customHeight="1">
      <c r="A6" s="133"/>
      <c r="B6" s="128"/>
      <c r="C6" s="127" t="s">
        <v>51</v>
      </c>
      <c r="D6" s="127" t="s">
        <v>29</v>
      </c>
    </row>
    <row r="7" spans="1:4" ht="21.75" customHeight="1">
      <c r="A7" s="134"/>
      <c r="B7" s="129"/>
      <c r="C7" s="129"/>
      <c r="D7" s="129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28429</v>
      </c>
      <c r="C9" s="38">
        <v>54.77860418513237</v>
      </c>
      <c r="D9" s="38">
        <v>53.88037718086156</v>
      </c>
    </row>
    <row r="10" spans="1:4" s="52" customFormat="1" ht="14.25" customHeight="1">
      <c r="A10" s="21" t="s">
        <v>32</v>
      </c>
      <c r="B10" s="39">
        <v>23469</v>
      </c>
      <c r="C10" s="40">
        <v>45.22139581486763</v>
      </c>
      <c r="D10" s="40">
        <v>46.119622819138435</v>
      </c>
    </row>
    <row r="11" spans="1:4" s="53" customFormat="1" ht="20.25" customHeight="1">
      <c r="A11" s="13" t="s">
        <v>33</v>
      </c>
      <c r="B11" s="41">
        <v>51898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1571</v>
      </c>
      <c r="C13" s="38">
        <v>3.0270916027592585</v>
      </c>
      <c r="D13" s="38">
        <v>2.3475105152071913</v>
      </c>
      <c r="E13" s="54"/>
    </row>
    <row r="14" spans="1:4" ht="15.75" customHeight="1">
      <c r="A14" s="16" t="s">
        <v>60</v>
      </c>
      <c r="B14" s="39">
        <v>7385</v>
      </c>
      <c r="C14" s="40">
        <v>14.229835446452658</v>
      </c>
      <c r="D14" s="40">
        <v>14.930834990965272</v>
      </c>
    </row>
    <row r="15" spans="1:4" s="52" customFormat="1" ht="15.75" customHeight="1">
      <c r="A15" s="15" t="s">
        <v>61</v>
      </c>
      <c r="B15" s="37">
        <v>11880</v>
      </c>
      <c r="C15" s="38">
        <v>22.891055532005087</v>
      </c>
      <c r="D15" s="38">
        <v>23.344519185507995</v>
      </c>
    </row>
    <row r="16" spans="1:4" ht="15.75" customHeight="1">
      <c r="A16" s="16" t="s">
        <v>62</v>
      </c>
      <c r="B16" s="39">
        <v>12129</v>
      </c>
      <c r="C16" s="40">
        <v>23.370842807044585</v>
      </c>
      <c r="D16" s="40">
        <v>24.31328484443567</v>
      </c>
    </row>
    <row r="17" spans="1:4" s="52" customFormat="1" ht="15.75" customHeight="1">
      <c r="A17" s="15" t="s">
        <v>63</v>
      </c>
      <c r="B17" s="37">
        <v>11658</v>
      </c>
      <c r="C17" s="38">
        <v>22.46329338317469</v>
      </c>
      <c r="D17" s="38">
        <v>23.210896336000726</v>
      </c>
    </row>
    <row r="18" spans="1:6" ht="15.75" customHeight="1">
      <c r="A18" s="16" t="s">
        <v>64</v>
      </c>
      <c r="B18" s="39">
        <v>7275</v>
      </c>
      <c r="C18" s="40">
        <v>14.017881228563722</v>
      </c>
      <c r="D18" s="40">
        <v>11.852954127883141</v>
      </c>
      <c r="E18" s="56"/>
      <c r="F18" s="56"/>
    </row>
    <row r="19" spans="1:4" s="55" customFormat="1" ht="22.5" customHeight="1">
      <c r="A19" s="13" t="s">
        <v>33</v>
      </c>
      <c r="B19" s="41">
        <v>51898</v>
      </c>
      <c r="C19" s="42">
        <v>100</v>
      </c>
      <c r="D19" s="42">
        <v>100</v>
      </c>
    </row>
    <row r="20" spans="1:4" ht="23.25" customHeight="1">
      <c r="A20" s="14" t="s">
        <v>48</v>
      </c>
      <c r="B20" s="43"/>
      <c r="C20" s="44"/>
      <c r="D20" s="44"/>
    </row>
    <row r="21" spans="1:6" s="52" customFormat="1" ht="15.75" customHeight="1">
      <c r="A21" s="20" t="s">
        <v>35</v>
      </c>
      <c r="B21" s="37">
        <v>4245</v>
      </c>
      <c r="C21" s="38">
        <v>8.179505953986666</v>
      </c>
      <c r="D21" s="38">
        <v>8.942101826685091</v>
      </c>
      <c r="F21" s="64"/>
    </row>
    <row r="22" spans="1:4" ht="15.75" customHeight="1">
      <c r="A22" s="21" t="s">
        <v>36</v>
      </c>
      <c r="B22" s="39">
        <v>18704</v>
      </c>
      <c r="C22" s="40">
        <v>36.03992446722417</v>
      </c>
      <c r="D22" s="40">
        <v>36.18749715292224</v>
      </c>
    </row>
    <row r="23" spans="1:4" s="52" customFormat="1" ht="15.75" customHeight="1">
      <c r="A23" s="20" t="s">
        <v>37</v>
      </c>
      <c r="B23" s="37">
        <v>15420</v>
      </c>
      <c r="C23" s="38">
        <v>29.712127634976298</v>
      </c>
      <c r="D23" s="38">
        <v>29.352992088919933</v>
      </c>
    </row>
    <row r="24" spans="1:4" ht="15.75" customHeight="1">
      <c r="A24" s="21" t="s">
        <v>99</v>
      </c>
      <c r="B24" s="39">
        <v>7508</v>
      </c>
      <c r="C24" s="40">
        <v>14.466838799183012</v>
      </c>
      <c r="D24" s="40">
        <v>13.972698422339311</v>
      </c>
    </row>
    <row r="25" spans="1:4" s="52" customFormat="1" ht="15.75" customHeight="1">
      <c r="A25" s="20" t="s">
        <v>38</v>
      </c>
      <c r="B25" s="37">
        <v>4336</v>
      </c>
      <c r="C25" s="38">
        <v>8.354849897876605</v>
      </c>
      <c r="D25" s="38">
        <v>8.044702916926067</v>
      </c>
    </row>
    <row r="26" spans="1:4" ht="15.75" customHeight="1">
      <c r="A26" s="21" t="s">
        <v>39</v>
      </c>
      <c r="B26" s="39">
        <v>1685</v>
      </c>
      <c r="C26" s="40">
        <v>3.2467532467532463</v>
      </c>
      <c r="D26" s="40">
        <v>3.5000075922073584</v>
      </c>
    </row>
    <row r="27" spans="1:4" s="55" customFormat="1" ht="21" customHeight="1">
      <c r="A27" s="13" t="s">
        <v>33</v>
      </c>
      <c r="B27" s="41">
        <v>51898</v>
      </c>
      <c r="C27" s="42">
        <v>100</v>
      </c>
      <c r="D27" s="42">
        <v>100</v>
      </c>
    </row>
    <row r="28" spans="1:4" ht="25.5" customHeight="1">
      <c r="A28" s="14" t="s">
        <v>97</v>
      </c>
      <c r="B28" s="43"/>
      <c r="C28" s="44"/>
      <c r="D28" s="44"/>
    </row>
    <row r="29" spans="1:4" ht="18" customHeight="1">
      <c r="A29" s="15" t="s">
        <v>53</v>
      </c>
      <c r="B29" s="37">
        <v>17753</v>
      </c>
      <c r="C29" s="38">
        <v>34.207483910748</v>
      </c>
      <c r="D29" s="38">
        <v>28.038021774450705</v>
      </c>
    </row>
    <row r="30" spans="1:4" ht="18" customHeight="1">
      <c r="A30" s="16" t="s">
        <v>54</v>
      </c>
      <c r="B30" s="39">
        <v>10580</v>
      </c>
      <c r="C30" s="40">
        <v>20.386142047863114</v>
      </c>
      <c r="D30" s="40">
        <v>20.975750489697376</v>
      </c>
    </row>
    <row r="31" spans="1:4" ht="18" customHeight="1">
      <c r="A31" s="15" t="s">
        <v>55</v>
      </c>
      <c r="B31" s="37">
        <v>8169</v>
      </c>
      <c r="C31" s="38">
        <v>15.740490963042891</v>
      </c>
      <c r="D31" s="38">
        <v>17.080948114854912</v>
      </c>
    </row>
    <row r="32" spans="1:4" ht="18" customHeight="1">
      <c r="A32" s="16" t="s">
        <v>56</v>
      </c>
      <c r="B32" s="39">
        <v>6918</v>
      </c>
      <c r="C32" s="40">
        <v>13.32999344868781</v>
      </c>
      <c r="D32" s="40">
        <v>21.876186282399747</v>
      </c>
    </row>
    <row r="33" spans="1:4" s="52" customFormat="1" ht="18" customHeight="1">
      <c r="A33" s="15" t="s">
        <v>96</v>
      </c>
      <c r="B33" s="37">
        <v>8478</v>
      </c>
      <c r="C33" s="38">
        <v>16.335889629658176</v>
      </c>
      <c r="D33" s="38">
        <v>12.029093338597264</v>
      </c>
    </row>
    <row r="34" spans="1:4" s="53" customFormat="1" ht="22.5" customHeight="1">
      <c r="A34" s="10" t="s">
        <v>33</v>
      </c>
      <c r="B34" s="45">
        <v>51898</v>
      </c>
      <c r="C34" s="46">
        <v>100</v>
      </c>
      <c r="D34" s="46">
        <v>100</v>
      </c>
    </row>
    <row r="35" spans="1:4" ht="25.5" customHeight="1">
      <c r="A35" s="11" t="s">
        <v>49</v>
      </c>
      <c r="B35" s="47"/>
      <c r="C35" s="48"/>
      <c r="D35" s="48"/>
    </row>
    <row r="36" spans="1:4" ht="17.25" customHeight="1">
      <c r="A36" s="17" t="s">
        <v>70</v>
      </c>
      <c r="B36" s="49">
        <v>4567</v>
      </c>
      <c r="C36" s="50">
        <v>8.79995375544337</v>
      </c>
      <c r="D36" s="50">
        <v>6.56877780645945</v>
      </c>
    </row>
    <row r="37" spans="1:4" ht="17.25" customHeight="1">
      <c r="A37" s="18" t="s">
        <v>71</v>
      </c>
      <c r="B37" s="37">
        <v>21131</v>
      </c>
      <c r="C37" s="38">
        <v>40.716405256464604</v>
      </c>
      <c r="D37" s="38">
        <v>46.75281291282627</v>
      </c>
    </row>
    <row r="38" spans="1:4" ht="17.25" customHeight="1">
      <c r="A38" s="17" t="s">
        <v>50</v>
      </c>
      <c r="B38" s="39">
        <v>26200</v>
      </c>
      <c r="C38" s="40">
        <v>50.48364098809203</v>
      </c>
      <c r="D38" s="40">
        <v>46.67840928071427</v>
      </c>
    </row>
    <row r="39" spans="1:4" ht="19.5" customHeight="1">
      <c r="A39" s="28" t="s">
        <v>33</v>
      </c>
      <c r="B39" s="61">
        <v>51898</v>
      </c>
      <c r="C39" s="62">
        <v>100</v>
      </c>
      <c r="D39" s="62">
        <v>100</v>
      </c>
    </row>
    <row r="40" spans="1:4" ht="30" customHeight="1">
      <c r="A40" s="123" t="s">
        <v>95</v>
      </c>
      <c r="B40" s="123"/>
      <c r="C40" s="123"/>
      <c r="D40" s="123"/>
    </row>
    <row r="41" spans="1:6" ht="17.25" customHeight="1">
      <c r="A41" s="122" t="s">
        <v>65</v>
      </c>
      <c r="B41" s="122"/>
      <c r="C41" s="122"/>
      <c r="D41" s="122"/>
      <c r="E41" s="57"/>
      <c r="F41" s="57"/>
    </row>
    <row r="42" ht="17.25" customHeight="1"/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  <row r="419" spans="3:4" ht="12.75">
      <c r="C419" s="56"/>
      <c r="D419" s="56"/>
    </row>
    <row r="420" spans="3:4" ht="12.75">
      <c r="C420" s="56"/>
      <c r="D420" s="56"/>
    </row>
    <row r="421" spans="3:4" ht="12.75">
      <c r="C421" s="56"/>
      <c r="D421" s="5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zoomScale="85" zoomScaleNormal="85" workbookViewId="0" topLeftCell="A1">
      <selection activeCell="R17" sqref="R1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8" width="12" style="51" customWidth="1"/>
    <col min="9" max="9" width="30" style="51" customWidth="1"/>
    <col min="10" max="10" width="17.16015625" style="51" customWidth="1"/>
    <col min="11" max="13" width="12" style="51" customWidth="1"/>
    <col min="14" max="14" width="15.33203125" style="51" customWidth="1"/>
    <col min="15" max="16384" width="12" style="51" customWidth="1"/>
  </cols>
  <sheetData>
    <row r="1" spans="1:4" ht="23.25" customHeight="1">
      <c r="A1" s="124" t="s">
        <v>66</v>
      </c>
      <c r="B1" s="124"/>
      <c r="C1" s="124"/>
      <c r="D1" s="124"/>
    </row>
    <row r="2" spans="1:4" ht="17.25" customHeight="1">
      <c r="A2" s="124" t="s">
        <v>47</v>
      </c>
      <c r="B2" s="124"/>
      <c r="C2" s="124"/>
      <c r="D2" s="124"/>
    </row>
    <row r="3" spans="1:4" ht="15.75" customHeight="1">
      <c r="A3" s="135" t="s">
        <v>111</v>
      </c>
      <c r="B3" s="136"/>
      <c r="C3" s="136"/>
      <c r="D3" s="136"/>
    </row>
    <row r="4" spans="1:3" ht="12.75">
      <c r="A4" s="19"/>
      <c r="B4" s="19"/>
      <c r="C4" s="19"/>
    </row>
    <row r="5" spans="1:4" ht="28.5" customHeight="1">
      <c r="A5" s="132" t="s">
        <v>26</v>
      </c>
      <c r="B5" s="127" t="s">
        <v>27</v>
      </c>
      <c r="C5" s="130" t="s">
        <v>28</v>
      </c>
      <c r="D5" s="131"/>
    </row>
    <row r="6" spans="1:4" ht="28.5" customHeight="1">
      <c r="A6" s="133"/>
      <c r="B6" s="128"/>
      <c r="C6" s="127" t="s">
        <v>51</v>
      </c>
      <c r="D6" s="127" t="s">
        <v>29</v>
      </c>
    </row>
    <row r="7" spans="1:4" ht="19.5" customHeight="1">
      <c r="A7" s="134"/>
      <c r="B7" s="129"/>
      <c r="C7" s="129"/>
      <c r="D7" s="129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3904</v>
      </c>
      <c r="C9" s="38">
        <v>54.87770593196514</v>
      </c>
      <c r="D9" s="38">
        <v>54.409201812478216</v>
      </c>
    </row>
    <row r="10" spans="1:4" s="52" customFormat="1" ht="14.25" customHeight="1">
      <c r="A10" s="21" t="s">
        <v>32</v>
      </c>
      <c r="B10" s="39">
        <v>3210</v>
      </c>
      <c r="C10" s="40">
        <v>45.12229406803486</v>
      </c>
      <c r="D10" s="40">
        <v>45.590798187521784</v>
      </c>
    </row>
    <row r="11" spans="1:4" s="53" customFormat="1" ht="20.25" customHeight="1">
      <c r="A11" s="13" t="s">
        <v>33</v>
      </c>
      <c r="B11" s="41">
        <v>7114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1509</v>
      </c>
      <c r="C13" s="38">
        <v>21.211695248805174</v>
      </c>
      <c r="D13" s="38">
        <v>17.20692459625886</v>
      </c>
      <c r="E13" s="54"/>
    </row>
    <row r="14" spans="1:4" ht="15.75" customHeight="1">
      <c r="A14" s="16" t="s">
        <v>60</v>
      </c>
      <c r="B14" s="39">
        <v>5022</v>
      </c>
      <c r="C14" s="40">
        <v>70.59319651391623</v>
      </c>
      <c r="D14" s="40">
        <v>74.26513303125363</v>
      </c>
    </row>
    <row r="15" spans="1:4" s="52" customFormat="1" ht="15.75" customHeight="1">
      <c r="A15" s="15" t="s">
        <v>67</v>
      </c>
      <c r="B15" s="37">
        <v>569</v>
      </c>
      <c r="C15" s="38">
        <v>7.9983131852684854</v>
      </c>
      <c r="D15" s="38">
        <v>8.411757871499942</v>
      </c>
    </row>
    <row r="16" spans="1:4" ht="15.75" customHeight="1">
      <c r="A16" s="16" t="s">
        <v>68</v>
      </c>
      <c r="B16" s="39">
        <v>14</v>
      </c>
      <c r="C16" s="40">
        <v>0.1967950520101209</v>
      </c>
      <c r="D16" s="40">
        <v>0.11618450098756826</v>
      </c>
    </row>
    <row r="17" spans="1:4" s="55" customFormat="1" ht="22.5" customHeight="1">
      <c r="A17" s="13" t="s">
        <v>33</v>
      </c>
      <c r="B17" s="41">
        <v>7114</v>
      </c>
      <c r="C17" s="42">
        <v>100</v>
      </c>
      <c r="D17" s="42">
        <v>100</v>
      </c>
    </row>
    <row r="18" spans="1:4" ht="23.25" customHeight="1">
      <c r="A18" s="14" t="s">
        <v>48</v>
      </c>
      <c r="B18" s="43"/>
      <c r="C18" s="44"/>
      <c r="D18" s="44"/>
    </row>
    <row r="19" spans="1:4" s="52" customFormat="1" ht="15.75" customHeight="1">
      <c r="A19" s="20" t="s">
        <v>35</v>
      </c>
      <c r="B19" s="37">
        <v>451</v>
      </c>
      <c r="C19" s="38">
        <v>6.33961203261175</v>
      </c>
      <c r="D19" s="38">
        <v>6.471476705007552</v>
      </c>
    </row>
    <row r="20" spans="1:4" ht="15.75" customHeight="1">
      <c r="A20" s="21" t="s">
        <v>36</v>
      </c>
      <c r="B20" s="39">
        <v>2867</v>
      </c>
      <c r="C20" s="40">
        <v>40.300815293786904</v>
      </c>
      <c r="D20" s="40">
        <v>36.47031485999768</v>
      </c>
    </row>
    <row r="21" spans="1:4" s="52" customFormat="1" ht="15.75" customHeight="1">
      <c r="A21" s="20" t="s">
        <v>100</v>
      </c>
      <c r="B21" s="37">
        <v>1260</v>
      </c>
      <c r="C21" s="38">
        <v>17.71155468091088</v>
      </c>
      <c r="D21" s="38">
        <v>19.449285465318926</v>
      </c>
    </row>
    <row r="22" spans="1:4" ht="15.75" customHeight="1">
      <c r="A22" s="21" t="s">
        <v>99</v>
      </c>
      <c r="B22" s="39">
        <v>1416</v>
      </c>
      <c r="C22" s="40">
        <v>19.9044138318808</v>
      </c>
      <c r="D22" s="40">
        <v>21.285000580922507</v>
      </c>
    </row>
    <row r="23" spans="1:4" s="52" customFormat="1" ht="15.75" customHeight="1">
      <c r="A23" s="20" t="s">
        <v>38</v>
      </c>
      <c r="B23" s="37">
        <v>774</v>
      </c>
      <c r="C23" s="38">
        <v>10.879955018273826</v>
      </c>
      <c r="D23" s="38">
        <v>11.142093644707796</v>
      </c>
    </row>
    <row r="24" spans="1:4" ht="15.75" customHeight="1">
      <c r="A24" s="21" t="s">
        <v>101</v>
      </c>
      <c r="B24" s="39">
        <v>346</v>
      </c>
      <c r="C24" s="40">
        <v>4.863649142535845</v>
      </c>
      <c r="D24" s="40">
        <v>5.181828744045544</v>
      </c>
    </row>
    <row r="25" spans="1:4" s="55" customFormat="1" ht="21" customHeight="1">
      <c r="A25" s="13" t="s">
        <v>33</v>
      </c>
      <c r="B25" s="41">
        <v>7114</v>
      </c>
      <c r="C25" s="42">
        <v>100</v>
      </c>
      <c r="D25" s="42">
        <v>100</v>
      </c>
    </row>
    <row r="26" spans="1:4" ht="25.5" customHeight="1">
      <c r="A26" s="14" t="s">
        <v>98</v>
      </c>
      <c r="B26" s="43"/>
      <c r="C26" s="44"/>
      <c r="D26" s="44"/>
    </row>
    <row r="27" spans="1:4" ht="18" customHeight="1">
      <c r="A27" s="15" t="s">
        <v>53</v>
      </c>
      <c r="B27" s="37">
        <v>2816</v>
      </c>
      <c r="C27" s="38">
        <v>39.58391903289289</v>
      </c>
      <c r="D27" s="38">
        <v>33.716742186592306</v>
      </c>
    </row>
    <row r="28" spans="1:4" ht="18" customHeight="1">
      <c r="A28" s="16" t="s">
        <v>54</v>
      </c>
      <c r="B28" s="39">
        <v>1578</v>
      </c>
      <c r="C28" s="40">
        <v>22.181613719426483</v>
      </c>
      <c r="D28" s="40">
        <v>21.58708028349018</v>
      </c>
    </row>
    <row r="29" spans="1:4" ht="18" customHeight="1">
      <c r="A29" s="15" t="s">
        <v>55</v>
      </c>
      <c r="B29" s="37">
        <v>1408</v>
      </c>
      <c r="C29" s="38">
        <v>19.791959516446443</v>
      </c>
      <c r="D29" s="38">
        <v>21.29661903102126</v>
      </c>
    </row>
    <row r="30" spans="1:4" ht="18" customHeight="1">
      <c r="A30" s="16" t="s">
        <v>56</v>
      </c>
      <c r="B30" s="39">
        <v>852</v>
      </c>
      <c r="C30" s="40">
        <v>11.976384593758786</v>
      </c>
      <c r="D30" s="40">
        <v>18.05507145346811</v>
      </c>
    </row>
    <row r="31" spans="1:12" s="52" customFormat="1" ht="18" customHeight="1">
      <c r="A31" s="15" t="s">
        <v>57</v>
      </c>
      <c r="B31" s="37">
        <v>460</v>
      </c>
      <c r="C31" s="38">
        <v>6.4661231374754005</v>
      </c>
      <c r="D31" s="38">
        <v>5.3444870454281395</v>
      </c>
      <c r="L31" s="51"/>
    </row>
    <row r="32" spans="1:4" s="53" customFormat="1" ht="22.5" customHeight="1">
      <c r="A32" s="10" t="s">
        <v>33</v>
      </c>
      <c r="B32" s="45">
        <v>7114</v>
      </c>
      <c r="C32" s="46">
        <v>100</v>
      </c>
      <c r="D32" s="46">
        <v>100</v>
      </c>
    </row>
    <row r="33" spans="1:4" ht="25.5" customHeight="1">
      <c r="A33" s="11" t="s">
        <v>49</v>
      </c>
      <c r="B33" s="47"/>
      <c r="C33" s="48"/>
      <c r="D33" s="48"/>
    </row>
    <row r="34" spans="1:4" ht="17.25" customHeight="1">
      <c r="A34" s="88" t="s">
        <v>71</v>
      </c>
      <c r="B34" s="49">
        <v>1936</v>
      </c>
      <c r="C34" s="50">
        <v>27.213944335113858</v>
      </c>
      <c r="D34" s="50">
        <v>32.58975252701289</v>
      </c>
    </row>
    <row r="35" spans="1:4" ht="17.25" customHeight="1">
      <c r="A35" s="18" t="s">
        <v>50</v>
      </c>
      <c r="B35" s="37">
        <v>5178</v>
      </c>
      <c r="C35" s="38">
        <v>72.78605566488613</v>
      </c>
      <c r="D35" s="38">
        <v>67.41024747298711</v>
      </c>
    </row>
    <row r="36" spans="1:12" ht="21" customHeight="1">
      <c r="A36" s="89" t="s">
        <v>33</v>
      </c>
      <c r="B36" s="90">
        <v>7114</v>
      </c>
      <c r="C36" s="91">
        <v>100</v>
      </c>
      <c r="D36" s="91">
        <v>100</v>
      </c>
      <c r="L36" s="19"/>
    </row>
    <row r="37" spans="1:4" ht="30" customHeight="1">
      <c r="A37" s="123" t="s">
        <v>95</v>
      </c>
      <c r="B37" s="123"/>
      <c r="C37" s="123"/>
      <c r="D37" s="123"/>
    </row>
    <row r="38" spans="1:6" ht="12.75">
      <c r="A38" s="122" t="s">
        <v>65</v>
      </c>
      <c r="B38" s="122"/>
      <c r="C38" s="122"/>
      <c r="D38" s="122"/>
      <c r="E38" s="57"/>
      <c r="F38" s="57"/>
    </row>
    <row r="39" ht="17.25" customHeight="1"/>
    <row r="40" spans="3:4" ht="12.75">
      <c r="C40" s="56"/>
      <c r="D40" s="56"/>
    </row>
    <row r="41" spans="3:4" ht="12.75">
      <c r="C41" s="56"/>
      <c r="D41" s="56"/>
    </row>
    <row r="42" spans="3:4" ht="12.75">
      <c r="C42" s="56"/>
      <c r="D42" s="56"/>
    </row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workbookViewId="0" topLeftCell="A4">
      <selection activeCell="R17" sqref="R17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46" t="s">
        <v>40</v>
      </c>
      <c r="B1" s="146"/>
      <c r="C1" s="146"/>
      <c r="D1" s="146"/>
      <c r="E1" s="146"/>
      <c r="F1" s="146"/>
      <c r="G1" s="146"/>
    </row>
    <row r="2" spans="1:7" ht="18" customHeight="1">
      <c r="A2" s="146" t="s">
        <v>72</v>
      </c>
      <c r="B2" s="146"/>
      <c r="C2" s="146"/>
      <c r="D2" s="146"/>
      <c r="E2" s="146"/>
      <c r="F2" s="146"/>
      <c r="G2" s="146"/>
    </row>
    <row r="3" spans="1:7" ht="21.75" customHeight="1">
      <c r="A3" s="147" t="s">
        <v>111</v>
      </c>
      <c r="B3" s="148"/>
      <c r="C3" s="148"/>
      <c r="D3" s="148"/>
      <c r="E3" s="148"/>
      <c r="F3" s="148"/>
      <c r="G3" s="148"/>
    </row>
    <row r="4" spans="1:7" ht="34.5" customHeight="1">
      <c r="A4" s="142" t="s">
        <v>108</v>
      </c>
      <c r="B4" s="137" t="s">
        <v>58</v>
      </c>
      <c r="C4" s="149" t="s">
        <v>105</v>
      </c>
      <c r="D4" s="150"/>
      <c r="E4" s="137" t="s">
        <v>41</v>
      </c>
      <c r="F4" s="137" t="s">
        <v>42</v>
      </c>
      <c r="G4" s="137" t="s">
        <v>43</v>
      </c>
    </row>
    <row r="5" spans="1:7" ht="24" customHeight="1">
      <c r="A5" s="143"/>
      <c r="B5" s="138"/>
      <c r="C5" s="5" t="s">
        <v>44</v>
      </c>
      <c r="D5" s="6" t="s">
        <v>45</v>
      </c>
      <c r="E5" s="138"/>
      <c r="F5" s="138"/>
      <c r="G5" s="138"/>
    </row>
    <row r="6" spans="1:7" ht="24" customHeight="1">
      <c r="A6" s="141"/>
      <c r="B6" s="139"/>
      <c r="C6" s="140" t="s">
        <v>46</v>
      </c>
      <c r="D6" s="141"/>
      <c r="E6" s="139"/>
      <c r="F6" s="139"/>
      <c r="G6" s="139"/>
    </row>
    <row r="7" spans="1:10" s="30" customFormat="1" ht="18.75" customHeight="1">
      <c r="A7" s="8" t="s">
        <v>2</v>
      </c>
      <c r="B7" s="31">
        <v>875</v>
      </c>
      <c r="C7" s="31">
        <v>295</v>
      </c>
      <c r="D7" s="31">
        <v>1545</v>
      </c>
      <c r="E7" s="31">
        <v>2715</v>
      </c>
      <c r="F7" s="31">
        <v>1555</v>
      </c>
      <c r="G7" s="31">
        <v>1160</v>
      </c>
      <c r="H7" s="96"/>
      <c r="I7" s="29"/>
      <c r="J7" s="29"/>
    </row>
    <row r="8" spans="1:8" s="30" customFormat="1" ht="18.75" customHeight="1">
      <c r="A8" s="7" t="s">
        <v>3</v>
      </c>
      <c r="B8" s="25">
        <v>100</v>
      </c>
      <c r="C8" s="34">
        <v>26</v>
      </c>
      <c r="D8" s="35">
        <v>852</v>
      </c>
      <c r="E8" s="35">
        <v>978</v>
      </c>
      <c r="F8" s="35">
        <v>633</v>
      </c>
      <c r="G8" s="25">
        <v>345</v>
      </c>
      <c r="H8" s="96"/>
    </row>
    <row r="9" spans="1:8" s="30" customFormat="1" ht="18.75" customHeight="1">
      <c r="A9" s="8" t="s">
        <v>4</v>
      </c>
      <c r="B9" s="31">
        <v>165</v>
      </c>
      <c r="C9" s="32">
        <v>76</v>
      </c>
      <c r="D9" s="33">
        <v>878</v>
      </c>
      <c r="E9" s="33">
        <v>1119</v>
      </c>
      <c r="F9" s="33">
        <v>879</v>
      </c>
      <c r="G9" s="31">
        <v>240</v>
      </c>
      <c r="H9" s="96"/>
    </row>
    <row r="10" spans="1:8" s="30" customFormat="1" ht="18.75" customHeight="1">
      <c r="A10" s="7" t="s">
        <v>5</v>
      </c>
      <c r="B10" s="25">
        <v>135</v>
      </c>
      <c r="C10" s="34">
        <v>19</v>
      </c>
      <c r="D10" s="35">
        <v>102</v>
      </c>
      <c r="E10" s="35">
        <v>256</v>
      </c>
      <c r="F10" s="35">
        <v>85</v>
      </c>
      <c r="G10" s="25">
        <v>171</v>
      </c>
      <c r="H10" s="96"/>
    </row>
    <row r="11" spans="1:8" s="30" customFormat="1" ht="18.75" customHeight="1">
      <c r="A11" s="8" t="s">
        <v>6</v>
      </c>
      <c r="B11" s="31">
        <v>135</v>
      </c>
      <c r="C11" s="32">
        <v>15</v>
      </c>
      <c r="D11" s="33">
        <v>249</v>
      </c>
      <c r="E11" s="33">
        <v>399</v>
      </c>
      <c r="F11" s="33">
        <v>192</v>
      </c>
      <c r="G11" s="31">
        <v>207</v>
      </c>
      <c r="H11" s="96"/>
    </row>
    <row r="12" spans="1:8" s="30" customFormat="1" ht="18.75" customHeight="1">
      <c r="A12" s="7" t="s">
        <v>7</v>
      </c>
      <c r="B12" s="25">
        <v>203</v>
      </c>
      <c r="C12" s="34">
        <v>108</v>
      </c>
      <c r="D12" s="35">
        <v>559</v>
      </c>
      <c r="E12" s="35">
        <v>870</v>
      </c>
      <c r="F12" s="35">
        <v>645</v>
      </c>
      <c r="G12" s="25">
        <v>225</v>
      </c>
      <c r="H12" s="96"/>
    </row>
    <row r="13" spans="1:8" s="30" customFormat="1" ht="18.75" customHeight="1">
      <c r="A13" s="8" t="s">
        <v>8</v>
      </c>
      <c r="B13" s="31">
        <v>213</v>
      </c>
      <c r="C13" s="32">
        <v>57</v>
      </c>
      <c r="D13" s="33">
        <v>606</v>
      </c>
      <c r="E13" s="33">
        <v>876</v>
      </c>
      <c r="F13" s="33">
        <v>598</v>
      </c>
      <c r="G13" s="31">
        <v>278</v>
      </c>
      <c r="H13" s="96"/>
    </row>
    <row r="14" spans="1:8" s="30" customFormat="1" ht="18.75" customHeight="1">
      <c r="A14" s="7" t="s">
        <v>9</v>
      </c>
      <c r="B14" s="25">
        <v>215</v>
      </c>
      <c r="C14" s="34">
        <v>11</v>
      </c>
      <c r="D14" s="35">
        <v>326</v>
      </c>
      <c r="E14" s="35">
        <v>552</v>
      </c>
      <c r="F14" s="35">
        <v>271</v>
      </c>
      <c r="G14" s="25">
        <v>281</v>
      </c>
      <c r="H14" s="96"/>
    </row>
    <row r="15" spans="1:8" s="30" customFormat="1" ht="18.75" customHeight="1">
      <c r="A15" s="8" t="s">
        <v>10</v>
      </c>
      <c r="B15" s="31">
        <v>312</v>
      </c>
      <c r="C15" s="32">
        <v>20</v>
      </c>
      <c r="D15" s="33">
        <v>635</v>
      </c>
      <c r="E15" s="33">
        <v>967</v>
      </c>
      <c r="F15" s="33">
        <v>656</v>
      </c>
      <c r="G15" s="31">
        <v>311</v>
      </c>
      <c r="H15" s="96"/>
    </row>
    <row r="16" spans="1:8" s="30" customFormat="1" ht="18.75" customHeight="1">
      <c r="A16" s="7" t="s">
        <v>11</v>
      </c>
      <c r="B16" s="25">
        <v>196</v>
      </c>
      <c r="C16" s="34">
        <v>17</v>
      </c>
      <c r="D16" s="35">
        <v>787</v>
      </c>
      <c r="E16" s="35">
        <v>1000</v>
      </c>
      <c r="F16" s="35">
        <v>696</v>
      </c>
      <c r="G16" s="25">
        <v>304</v>
      </c>
      <c r="H16" s="96"/>
    </row>
    <row r="17" spans="1:8" s="30" customFormat="1" ht="18.75" customHeight="1">
      <c r="A17" s="8" t="s">
        <v>12</v>
      </c>
      <c r="B17" s="31">
        <v>66</v>
      </c>
      <c r="C17" s="32">
        <v>5</v>
      </c>
      <c r="D17" s="33">
        <v>712</v>
      </c>
      <c r="E17" s="33">
        <v>783</v>
      </c>
      <c r="F17" s="33">
        <v>500</v>
      </c>
      <c r="G17" s="31">
        <v>283</v>
      </c>
      <c r="H17" s="96"/>
    </row>
    <row r="18" spans="1:8" s="30" customFormat="1" ht="18.75" customHeight="1">
      <c r="A18" s="7" t="s">
        <v>13</v>
      </c>
      <c r="B18" s="25">
        <v>72</v>
      </c>
      <c r="C18" s="34">
        <v>55</v>
      </c>
      <c r="D18" s="35">
        <v>167</v>
      </c>
      <c r="E18" s="35">
        <v>294</v>
      </c>
      <c r="F18" s="35">
        <v>178</v>
      </c>
      <c r="G18" s="25">
        <v>116</v>
      </c>
      <c r="H18" s="96"/>
    </row>
    <row r="19" spans="1:8" s="30" customFormat="1" ht="18.75" customHeight="1">
      <c r="A19" s="8" t="s">
        <v>14</v>
      </c>
      <c r="B19" s="31">
        <v>216</v>
      </c>
      <c r="C19" s="32">
        <v>5</v>
      </c>
      <c r="D19" s="33">
        <v>651</v>
      </c>
      <c r="E19" s="33">
        <v>872</v>
      </c>
      <c r="F19" s="33">
        <v>671</v>
      </c>
      <c r="G19" s="31">
        <v>201</v>
      </c>
      <c r="H19" s="96"/>
    </row>
    <row r="20" spans="1:8" s="30" customFormat="1" ht="18.75" customHeight="1">
      <c r="A20" s="7" t="s">
        <v>15</v>
      </c>
      <c r="B20" s="25">
        <v>291</v>
      </c>
      <c r="C20" s="34">
        <v>19</v>
      </c>
      <c r="D20" s="35">
        <v>712</v>
      </c>
      <c r="E20" s="35">
        <v>1022</v>
      </c>
      <c r="F20" s="35">
        <v>469</v>
      </c>
      <c r="G20" s="25">
        <v>553</v>
      </c>
      <c r="H20" s="96"/>
    </row>
    <row r="21" spans="1:8" s="30" customFormat="1" ht="18.75" customHeight="1">
      <c r="A21" s="8" t="s">
        <v>16</v>
      </c>
      <c r="B21" s="31">
        <v>56</v>
      </c>
      <c r="C21" s="32">
        <v>8</v>
      </c>
      <c r="D21" s="33">
        <v>326</v>
      </c>
      <c r="E21" s="33">
        <v>390</v>
      </c>
      <c r="F21" s="33">
        <v>295</v>
      </c>
      <c r="G21" s="31">
        <v>95</v>
      </c>
      <c r="H21" s="96"/>
    </row>
    <row r="22" spans="1:8" s="30" customFormat="1" ht="18.75" customHeight="1">
      <c r="A22" s="7" t="s">
        <v>107</v>
      </c>
      <c r="B22" s="25">
        <v>62</v>
      </c>
      <c r="C22" s="34">
        <v>4</v>
      </c>
      <c r="D22" s="35">
        <v>651</v>
      </c>
      <c r="E22" s="35">
        <v>717</v>
      </c>
      <c r="F22" s="35">
        <v>495</v>
      </c>
      <c r="G22" s="25">
        <v>222</v>
      </c>
      <c r="H22" s="96"/>
    </row>
    <row r="23" spans="1:13" s="30" customFormat="1" ht="29.25" customHeight="1">
      <c r="A23" s="106" t="s">
        <v>17</v>
      </c>
      <c r="B23" s="94">
        <v>3312</v>
      </c>
      <c r="C23" s="94">
        <v>740</v>
      </c>
      <c r="D23" s="94">
        <v>9758</v>
      </c>
      <c r="E23" s="94">
        <v>13810</v>
      </c>
      <c r="F23" s="94">
        <v>8818</v>
      </c>
      <c r="G23" s="94">
        <v>4992</v>
      </c>
      <c r="H23" s="96"/>
      <c r="I23" s="29"/>
      <c r="J23" s="29"/>
      <c r="K23" s="29"/>
      <c r="L23" s="29"/>
      <c r="M23" s="29"/>
    </row>
    <row r="24" spans="1:9" s="30" customFormat="1" ht="21.75" customHeight="1">
      <c r="A24" s="103" t="s">
        <v>69</v>
      </c>
      <c r="B24" s="99">
        <v>58719</v>
      </c>
      <c r="C24" s="104">
        <v>22273</v>
      </c>
      <c r="D24" s="105">
        <v>57793</v>
      </c>
      <c r="E24" s="105">
        <v>138785</v>
      </c>
      <c r="F24" s="105">
        <v>73021</v>
      </c>
      <c r="G24" s="99">
        <v>65764</v>
      </c>
      <c r="H24" s="96"/>
      <c r="I24" s="29"/>
    </row>
    <row r="25" spans="1:4" ht="19.5" customHeight="1">
      <c r="A25" s="145" t="s">
        <v>65</v>
      </c>
      <c r="B25" s="145"/>
      <c r="C25" s="145"/>
      <c r="D25" s="145"/>
    </row>
    <row r="26" spans="1:7" ht="78.75" customHeight="1">
      <c r="A26" s="109" t="s">
        <v>104</v>
      </c>
      <c r="B26" s="109"/>
      <c r="C26" s="109"/>
      <c r="D26" s="109"/>
      <c r="E26" s="109"/>
      <c r="F26" s="109"/>
      <c r="G26" s="109"/>
    </row>
    <row r="27" spans="1:7" ht="39" customHeight="1">
      <c r="A27" s="144" t="s">
        <v>110</v>
      </c>
      <c r="B27" s="144"/>
      <c r="C27" s="144"/>
      <c r="D27" s="144"/>
      <c r="E27" s="144"/>
      <c r="F27" s="144"/>
      <c r="G27" s="144"/>
    </row>
    <row r="28" ht="12.75">
      <c r="D28" s="36"/>
    </row>
    <row r="29" ht="12.75">
      <c r="D29" s="36"/>
    </row>
    <row r="30" ht="12.75">
      <c r="D30" s="36"/>
    </row>
    <row r="31" ht="12.75">
      <c r="D31" s="36"/>
    </row>
    <row r="32" ht="12.75">
      <c r="D32" s="36"/>
    </row>
  </sheetData>
  <mergeCells count="13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  <mergeCell ref="A27:G27"/>
    <mergeCell ref="A26:G26"/>
    <mergeCell ref="A25:D25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workbookViewId="0" topLeftCell="A5">
      <selection activeCell="I26" sqref="I26"/>
    </sheetView>
  </sheetViews>
  <sheetFormatPr defaultColWidth="9.33203125" defaultRowHeight="12.75"/>
  <cols>
    <col min="1" max="1" width="30.33203125" style="65" customWidth="1"/>
    <col min="2" max="2" width="27.33203125" style="65" customWidth="1"/>
    <col min="3" max="3" width="29.33203125" style="65" customWidth="1"/>
    <col min="4" max="16384" width="9.33203125" style="65" customWidth="1"/>
  </cols>
  <sheetData>
    <row r="1" spans="1:4" ht="51.75" customHeight="1">
      <c r="A1" s="112" t="s">
        <v>103</v>
      </c>
      <c r="B1" s="112"/>
      <c r="C1" s="112"/>
      <c r="D1" s="93"/>
    </row>
    <row r="2" spans="1:3" ht="12.75">
      <c r="A2" s="155" t="s">
        <v>73</v>
      </c>
      <c r="B2" s="155" t="s">
        <v>74</v>
      </c>
      <c r="C2" s="155" t="s">
        <v>75</v>
      </c>
    </row>
    <row r="3" spans="1:3" ht="12.75">
      <c r="A3" s="156"/>
      <c r="B3" s="155"/>
      <c r="C3" s="157"/>
    </row>
    <row r="4" spans="1:3" ht="12.75">
      <c r="A4" s="155"/>
      <c r="B4" s="155"/>
      <c r="C4" s="157"/>
    </row>
    <row r="5" spans="1:3" ht="21" customHeight="1">
      <c r="A5" s="152" t="s">
        <v>102</v>
      </c>
      <c r="B5" s="152"/>
      <c r="C5" s="152"/>
    </row>
    <row r="6" spans="1:3" ht="14.25" customHeight="1">
      <c r="A6" s="66" t="s">
        <v>76</v>
      </c>
      <c r="B6" s="67">
        <v>0</v>
      </c>
      <c r="C6" s="67">
        <v>0</v>
      </c>
    </row>
    <row r="7" spans="1:3" ht="14.25" customHeight="1">
      <c r="A7" s="68" t="s">
        <v>77</v>
      </c>
      <c r="B7" s="69">
        <v>1</v>
      </c>
      <c r="C7" s="69">
        <v>80</v>
      </c>
    </row>
    <row r="8" spans="1:3" ht="14.25" customHeight="1">
      <c r="A8" s="70" t="s">
        <v>78</v>
      </c>
      <c r="B8" s="71">
        <v>2</v>
      </c>
      <c r="C8" s="71">
        <v>27</v>
      </c>
    </row>
    <row r="9" spans="1:3" ht="19.5" customHeight="1">
      <c r="A9" s="76" t="s">
        <v>88</v>
      </c>
      <c r="B9" s="77">
        <f>SUM(B6:B8)</f>
        <v>3</v>
      </c>
      <c r="C9" s="77">
        <f>SUM(C6:C8)</f>
        <v>107</v>
      </c>
    </row>
    <row r="10" spans="1:3" ht="14.25" customHeight="1">
      <c r="A10" s="74" t="s">
        <v>79</v>
      </c>
      <c r="B10" s="75">
        <v>2</v>
      </c>
      <c r="C10" s="71">
        <v>35</v>
      </c>
    </row>
    <row r="11" spans="1:3" ht="14.25" customHeight="1">
      <c r="A11" s="72" t="s">
        <v>80</v>
      </c>
      <c r="B11" s="73">
        <v>2</v>
      </c>
      <c r="C11" s="69">
        <v>103</v>
      </c>
    </row>
    <row r="12" spans="1:3" ht="14.25" customHeight="1">
      <c r="A12" s="74" t="s">
        <v>81</v>
      </c>
      <c r="B12" s="75">
        <v>2</v>
      </c>
      <c r="C12" s="71">
        <v>144</v>
      </c>
    </row>
    <row r="13" spans="1:3" s="79" customFormat="1" ht="15.75" customHeight="1">
      <c r="A13" s="78" t="s">
        <v>89</v>
      </c>
      <c r="B13" s="77">
        <f>SUM(B10:B12)</f>
        <v>6</v>
      </c>
      <c r="C13" s="77">
        <f>SUM(C10:C12)</f>
        <v>282</v>
      </c>
    </row>
    <row r="14" spans="1:3" s="79" customFormat="1" ht="15.75" customHeight="1">
      <c r="A14" s="80" t="s">
        <v>90</v>
      </c>
      <c r="B14" s="81">
        <f>SUM(B13,B9)</f>
        <v>9</v>
      </c>
      <c r="C14" s="81">
        <f>SUM(C13,C9)</f>
        <v>389</v>
      </c>
    </row>
    <row r="15" spans="1:3" ht="14.25" customHeight="1">
      <c r="A15" s="72" t="s">
        <v>82</v>
      </c>
      <c r="B15" s="73">
        <v>1</v>
      </c>
      <c r="C15" s="69">
        <v>36</v>
      </c>
    </row>
    <row r="16" spans="1:3" ht="14.25" customHeight="1">
      <c r="A16" s="74" t="s">
        <v>83</v>
      </c>
      <c r="B16" s="75">
        <v>0</v>
      </c>
      <c r="C16" s="71">
        <v>0</v>
      </c>
    </row>
    <row r="17" spans="1:3" ht="14.25" customHeight="1">
      <c r="A17" s="72" t="s">
        <v>84</v>
      </c>
      <c r="B17" s="73">
        <v>0</v>
      </c>
      <c r="C17" s="69">
        <v>0</v>
      </c>
    </row>
    <row r="18" spans="1:3" ht="19.5" customHeight="1">
      <c r="A18" s="82" t="s">
        <v>91</v>
      </c>
      <c r="B18" s="83">
        <f>SUM(B15:B17)</f>
        <v>1</v>
      </c>
      <c r="C18" s="83">
        <f>SUM(C15:C17)</f>
        <v>36</v>
      </c>
    </row>
    <row r="19" spans="1:3" ht="18.75" customHeight="1">
      <c r="A19" s="84" t="s">
        <v>92</v>
      </c>
      <c r="B19" s="85">
        <f>SUM(B14,B18)</f>
        <v>10</v>
      </c>
      <c r="C19" s="85">
        <f>SUM(C14,C18)</f>
        <v>425</v>
      </c>
    </row>
    <row r="20" spans="1:3" ht="14.25" customHeight="1">
      <c r="A20" s="74" t="s">
        <v>85</v>
      </c>
      <c r="B20" s="75">
        <v>1</v>
      </c>
      <c r="C20" s="71">
        <v>15</v>
      </c>
    </row>
    <row r="21" spans="1:3" ht="14.25" customHeight="1">
      <c r="A21" s="72" t="s">
        <v>86</v>
      </c>
      <c r="B21" s="73">
        <v>1</v>
      </c>
      <c r="C21" s="69">
        <v>568</v>
      </c>
    </row>
    <row r="22" spans="1:3" ht="14.25" customHeight="1">
      <c r="A22" s="74" t="s">
        <v>87</v>
      </c>
      <c r="B22" s="75">
        <v>2</v>
      </c>
      <c r="C22" s="71">
        <v>104</v>
      </c>
    </row>
    <row r="23" spans="1:3" ht="18.75" customHeight="1">
      <c r="A23" s="78" t="s">
        <v>93</v>
      </c>
      <c r="B23" s="77">
        <f>SUM(B20:B22)</f>
        <v>4</v>
      </c>
      <c r="C23" s="77">
        <f>SUM(C20:C22)</f>
        <v>687</v>
      </c>
    </row>
    <row r="24" spans="1:3" ht="18.75" customHeight="1">
      <c r="A24" s="86" t="s">
        <v>94</v>
      </c>
      <c r="B24" s="87">
        <f>SUM(B19,B23)</f>
        <v>14</v>
      </c>
      <c r="C24" s="87">
        <f>SUM(C19,C23)</f>
        <v>1112</v>
      </c>
    </row>
    <row r="25" spans="1:3" ht="21.75" customHeight="1">
      <c r="A25" s="153" t="s">
        <v>109</v>
      </c>
      <c r="B25" s="154"/>
      <c r="C25" s="154"/>
    </row>
    <row r="26" spans="1:3" ht="14.25" customHeight="1">
      <c r="A26" s="66" t="s">
        <v>76</v>
      </c>
      <c r="B26" s="67">
        <v>1</v>
      </c>
      <c r="C26" s="67">
        <v>95</v>
      </c>
    </row>
    <row r="27" spans="1:3" ht="14.25" customHeight="1">
      <c r="A27" s="68" t="s">
        <v>77</v>
      </c>
      <c r="B27" s="69">
        <v>1</v>
      </c>
      <c r="C27" s="69">
        <v>20</v>
      </c>
    </row>
    <row r="28" spans="1:3" ht="14.25" customHeight="1">
      <c r="A28" s="70" t="s">
        <v>78</v>
      </c>
      <c r="B28" s="71">
        <v>1</v>
      </c>
      <c r="C28" s="71">
        <v>11</v>
      </c>
    </row>
    <row r="29" spans="1:3" ht="19.5" customHeight="1">
      <c r="A29" s="76" t="s">
        <v>88</v>
      </c>
      <c r="B29" s="77">
        <v>3</v>
      </c>
      <c r="C29" s="77">
        <v>126</v>
      </c>
    </row>
    <row r="30" spans="1:3" ht="14.25" customHeight="1">
      <c r="A30" s="74" t="s">
        <v>79</v>
      </c>
      <c r="B30" s="75"/>
      <c r="C30" s="71"/>
    </row>
    <row r="31" spans="1:3" ht="14.25" customHeight="1">
      <c r="A31" s="72" t="s">
        <v>80</v>
      </c>
      <c r="B31" s="73"/>
      <c r="C31" s="69"/>
    </row>
    <row r="32" spans="1:3" ht="14.25" customHeight="1">
      <c r="A32" s="74" t="s">
        <v>81</v>
      </c>
      <c r="B32" s="75"/>
      <c r="C32" s="71"/>
    </row>
    <row r="33" spans="1:3" s="79" customFormat="1" ht="15.75" customHeight="1">
      <c r="A33" s="78" t="s">
        <v>89</v>
      </c>
      <c r="B33" s="77"/>
      <c r="C33" s="77"/>
    </row>
    <row r="34" spans="1:3" s="79" customFormat="1" ht="15.75" customHeight="1">
      <c r="A34" s="80" t="s">
        <v>90</v>
      </c>
      <c r="B34" s="81"/>
      <c r="C34" s="81"/>
    </row>
    <row r="35" spans="1:3" ht="14.25" customHeight="1">
      <c r="A35" s="72" t="s">
        <v>82</v>
      </c>
      <c r="B35" s="73"/>
      <c r="C35" s="69"/>
    </row>
    <row r="36" spans="1:3" ht="14.25" customHeight="1">
      <c r="A36" s="74" t="s">
        <v>83</v>
      </c>
      <c r="B36" s="75"/>
      <c r="C36" s="71"/>
    </row>
    <row r="37" spans="1:3" ht="14.25" customHeight="1">
      <c r="A37" s="72" t="s">
        <v>84</v>
      </c>
      <c r="B37" s="73"/>
      <c r="C37" s="69"/>
    </row>
    <row r="38" spans="1:3" ht="19.5" customHeight="1">
      <c r="A38" s="82" t="s">
        <v>91</v>
      </c>
      <c r="B38" s="83"/>
      <c r="C38" s="83"/>
    </row>
    <row r="39" spans="1:3" ht="18.75" customHeight="1">
      <c r="A39" s="84" t="s">
        <v>92</v>
      </c>
      <c r="B39" s="85"/>
      <c r="C39" s="85"/>
    </row>
    <row r="40" spans="1:3" ht="14.25" customHeight="1">
      <c r="A40" s="74" t="s">
        <v>85</v>
      </c>
      <c r="B40" s="75"/>
      <c r="C40" s="71"/>
    </row>
    <row r="41" spans="1:3" ht="14.25" customHeight="1">
      <c r="A41" s="72" t="s">
        <v>86</v>
      </c>
      <c r="B41" s="73"/>
      <c r="C41" s="69"/>
    </row>
    <row r="42" spans="1:3" ht="14.25" customHeight="1">
      <c r="A42" s="74" t="s">
        <v>87</v>
      </c>
      <c r="B42" s="75"/>
      <c r="C42" s="71"/>
    </row>
    <row r="43" spans="1:3" ht="18.75" customHeight="1">
      <c r="A43" s="78" t="s">
        <v>93</v>
      </c>
      <c r="B43" s="77"/>
      <c r="C43" s="77"/>
    </row>
    <row r="44" spans="1:3" ht="18.75" customHeight="1">
      <c r="A44" s="86" t="s">
        <v>94</v>
      </c>
      <c r="B44" s="87"/>
      <c r="C44" s="87"/>
    </row>
    <row r="45" spans="1:4" ht="21" customHeight="1">
      <c r="A45" s="151" t="s">
        <v>65</v>
      </c>
      <c r="B45" s="151"/>
      <c r="C45" s="151"/>
      <c r="D45" s="63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2014-04-16T10:01:13Z</cp:lastPrinted>
  <dcterms:created xsi:type="dcterms:W3CDTF">2007-02-20T11:04:25Z</dcterms:created>
  <dcterms:modified xsi:type="dcterms:W3CDTF">2014-04-16T10:54:45Z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