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'borsod'!$A$1:$E$27</definedName>
    <definedName name="_xlnm.Print_Area" localSheetId="2">'heves'!$A$1:$E$27</definedName>
    <definedName name="_xlnm.Print_Area" localSheetId="3">'nograd'!$A$1:$E$27</definedName>
    <definedName name="_xlnm.Print_Area" localSheetId="0">'regio'!$A$1:$E$27</definedName>
  </definedNames>
  <calcPr fullCalcOnLoad="1"/>
</workbook>
</file>

<file path=xl/sharedStrings.xml><?xml version="1.0" encoding="utf-8"?>
<sst xmlns="http://schemas.openxmlformats.org/spreadsheetml/2006/main" count="132" uniqueCount="34">
  <si>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</si>
  <si>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</si>
  <si>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</si>
  <si>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</si>
  <si>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</si>
  <si>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</si>
  <si>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</si>
  <si>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</si>
  <si>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</si>
  <si>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</si>
  <si>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</si>
  <si>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</si>
  <si>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</si>
  <si>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</si>
  <si>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</si>
  <si>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</si>
  <si>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</si>
  <si>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</si>
  <si>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</si>
  <si>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</si>
  <si>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</si>
  <si>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</si>
  <si>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</si>
  <si>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</si>
  <si>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</si>
  <si>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</si>
  <si>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</si>
  <si>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</si>
  <si>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Álláskeresési támogatásban részesültek***</t>
  </si>
  <si>
    <t xml:space="preserve">*A munkanélküliségi arány a nyilvántartott álláskeresők gazdaságilag aktív népességen belüli aránya. A megyei és a régiós arányokat a gazdaságilag aktív népesség 2007. év eleji létszámával (Borsod: 299,5 ezer fő, Heves: 130,7 ezer fő, Nógrád: 92 ezer fő, illetve a régió: 522,2 ezer fő) számítottuk. A változás százalékpontban értendő. </t>
  </si>
  <si>
    <t>** Legalább egy éve minden hónapban szerepeltek a regisztrált álláskeresők között.</t>
  </si>
  <si>
    <t>*** A különféle álláskeresési - beleértve a munkanélküli járadékot, a nyugdíj előtti segélyt és álláskeresést ösztönző juttatást is - ellátásban részesülők zárónapi számát tartalmazza.</t>
  </si>
  <si>
    <t>2008. május</t>
  </si>
  <si>
    <t>2008.            május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</si>
</sst>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4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F49">
            <v>19.14457429048414</v>
          </cell>
          <cell r="Q49">
            <v>-0.7999999999999972</v>
          </cell>
          <cell r="R49">
            <v>-0.29999999999999716</v>
          </cell>
        </row>
        <row r="50">
          <cell r="F50">
            <v>57338</v>
          </cell>
          <cell r="P50">
            <v>-2298</v>
          </cell>
          <cell r="Q50">
            <v>-3.8533771547387516</v>
          </cell>
          <cell r="R50">
            <v>0.7662296580084984</v>
          </cell>
        </row>
        <row r="51">
          <cell r="F51">
            <v>6202</v>
          </cell>
          <cell r="P51">
            <v>-444</v>
          </cell>
          <cell r="Q51">
            <v>-6.680710201625033</v>
          </cell>
          <cell r="R51">
            <v>0.4697877855175818</v>
          </cell>
        </row>
        <row r="52">
          <cell r="F52">
            <v>9969</v>
          </cell>
          <cell r="P52">
            <v>-648</v>
          </cell>
          <cell r="Q52">
            <v>-6.103419044927946</v>
          </cell>
          <cell r="R52">
            <v>-0.29005801160232636</v>
          </cell>
        </row>
        <row r="53">
          <cell r="F53">
            <v>17038</v>
          </cell>
          <cell r="P53">
            <v>-503</v>
          </cell>
          <cell r="Q53">
            <v>-2.867567413488402</v>
          </cell>
          <cell r="R53">
            <v>2.127914643649234</v>
          </cell>
        </row>
        <row r="54">
          <cell r="F54">
            <v>31691</v>
          </cell>
          <cell r="P54">
            <v>-1594</v>
          </cell>
          <cell r="Q54">
            <v>-4.788943968754694</v>
          </cell>
          <cell r="R54">
            <v>-0.5866114561766835</v>
          </cell>
        </row>
        <row r="55">
          <cell r="F55">
            <v>25647</v>
          </cell>
          <cell r="P55">
            <v>-704</v>
          </cell>
          <cell r="Q55">
            <v>-2.671625365261278</v>
          </cell>
          <cell r="R55">
            <v>2.4896099744245532</v>
          </cell>
        </row>
        <row r="58">
          <cell r="F58">
            <v>28602</v>
          </cell>
          <cell r="P58">
            <v>-796</v>
          </cell>
          <cell r="Q58">
            <v>-2.707667188244102</v>
          </cell>
          <cell r="R58">
            <v>2.1317621853240496</v>
          </cell>
        </row>
        <row r="59">
          <cell r="F59">
            <v>1489</v>
          </cell>
          <cell r="P59">
            <v>-63</v>
          </cell>
          <cell r="Q59">
            <v>-4.059278350515456</v>
          </cell>
          <cell r="R59">
            <v>12.123493975903614</v>
          </cell>
        </row>
        <row r="60">
          <cell r="F60">
            <v>25775</v>
          </cell>
          <cell r="P60">
            <v>-471</v>
          </cell>
          <cell r="Q60">
            <v>-1.7945591709212891</v>
          </cell>
          <cell r="R60">
            <v>20.000931142045715</v>
          </cell>
        </row>
        <row r="61">
          <cell r="F61">
            <v>72</v>
          </cell>
          <cell r="P61">
            <v>-487</v>
          </cell>
          <cell r="Q61">
            <v>-3.7872307333385176</v>
          </cell>
          <cell r="R61">
            <v>-3.983640081799591</v>
          </cell>
        </row>
        <row r="62">
          <cell r="F62">
            <v>8910</v>
          </cell>
        </row>
        <row r="63">
          <cell r="F63">
            <v>29058</v>
          </cell>
          <cell r="P63">
            <v>-543</v>
          </cell>
          <cell r="Q63">
            <v>-9.035222052067382</v>
          </cell>
          <cell r="R63">
            <v>-9.579866044245989</v>
          </cell>
        </row>
        <row r="64">
          <cell r="F64">
            <v>3869</v>
          </cell>
          <cell r="P64">
            <v>212</v>
          </cell>
          <cell r="Q64">
            <v>-1.8343974865714046</v>
          </cell>
          <cell r="R64">
            <v>7.538581103586097</v>
          </cell>
        </row>
        <row r="65">
          <cell r="F65">
            <v>351</v>
          </cell>
          <cell r="P65">
            <v>-61</v>
          </cell>
          <cell r="Q65">
            <v>5.79710144927536</v>
          </cell>
          <cell r="R65">
            <v>4.201454349582548</v>
          </cell>
        </row>
        <row r="66">
          <cell r="F66">
            <v>6167</v>
          </cell>
          <cell r="P66">
            <v>316</v>
          </cell>
          <cell r="Q66">
            <v>-14.805825242718456</v>
          </cell>
          <cell r="R66">
            <v>-13.759213759213765</v>
          </cell>
        </row>
        <row r="67">
          <cell r="F67">
            <v>5052</v>
          </cell>
          <cell r="P67">
            <v>-350</v>
          </cell>
          <cell r="Q67">
            <v>5.400786190394811</v>
          </cell>
          <cell r="R67">
            <v>19.840652934317916</v>
          </cell>
        </row>
        <row r="68">
          <cell r="F68">
            <v>2807</v>
          </cell>
          <cell r="P68">
            <v>-920</v>
          </cell>
          <cell r="Q68">
            <v>-6.479081821547567</v>
          </cell>
          <cell r="R68">
            <v>-18.43719728769777</v>
          </cell>
        </row>
      </sheetData>
      <sheetData sheetId="1">
        <row r="26">
          <cell r="P26" t="str">
            <v>-</v>
          </cell>
        </row>
        <row r="49">
          <cell r="F49">
            <v>12.294567712318287</v>
          </cell>
          <cell r="Q49">
            <v>-0.5</v>
          </cell>
          <cell r="R49">
            <v>0.5</v>
          </cell>
        </row>
        <row r="50">
          <cell r="F50">
            <v>16069</v>
          </cell>
          <cell r="P50">
            <v>-698</v>
          </cell>
          <cell r="Q50">
            <v>-4.162939106578406</v>
          </cell>
          <cell r="R50">
            <v>5.026143790849673</v>
          </cell>
        </row>
        <row r="51">
          <cell r="F51">
            <v>1471</v>
          </cell>
          <cell r="P51">
            <v>-54</v>
          </cell>
          <cell r="Q51">
            <v>-3.5409836065573757</v>
          </cell>
          <cell r="R51">
            <v>7.372262773722625</v>
          </cell>
        </row>
        <row r="52">
          <cell r="F52">
            <v>2551</v>
          </cell>
          <cell r="P52">
            <v>-109</v>
          </cell>
          <cell r="Q52">
            <v>-4.097744360902254</v>
          </cell>
          <cell r="R52">
            <v>-0.1956181533646344</v>
          </cell>
        </row>
        <row r="53">
          <cell r="F53">
            <v>4822</v>
          </cell>
          <cell r="P53">
            <v>-220</v>
          </cell>
          <cell r="Q53">
            <v>-4.363347877826257</v>
          </cell>
          <cell r="R53">
            <v>5.7224292918219675</v>
          </cell>
        </row>
        <row r="54">
          <cell r="F54">
            <v>8504</v>
          </cell>
          <cell r="P54">
            <v>-491</v>
          </cell>
          <cell r="Q54">
            <v>-5.45858810450251</v>
          </cell>
          <cell r="R54">
            <v>3.757930697901429</v>
          </cell>
        </row>
        <row r="55">
          <cell r="F55">
            <v>7565</v>
          </cell>
          <cell r="P55">
            <v>-207</v>
          </cell>
          <cell r="Q55">
            <v>-2.6634071024189296</v>
          </cell>
          <cell r="R55">
            <v>6.489301801801801</v>
          </cell>
        </row>
        <row r="58">
          <cell r="F58">
            <v>7526</v>
          </cell>
          <cell r="P58">
            <v>-267</v>
          </cell>
          <cell r="Q58">
            <v>-3.4261516745797422</v>
          </cell>
          <cell r="R58">
            <v>6.1345367367084975</v>
          </cell>
        </row>
        <row r="59">
          <cell r="F59">
            <v>638</v>
          </cell>
          <cell r="P59">
            <v>-31</v>
          </cell>
          <cell r="Q59">
            <v>-4.633781763826605</v>
          </cell>
          <cell r="R59">
            <v>5.2805280528052805</v>
          </cell>
        </row>
        <row r="60">
          <cell r="F60">
            <v>5277</v>
          </cell>
          <cell r="P60">
            <v>-140</v>
          </cell>
          <cell r="Q60">
            <v>-2.5844563411482397</v>
          </cell>
          <cell r="R60">
            <v>27.3714699493121</v>
          </cell>
        </row>
        <row r="61">
          <cell r="F61">
            <v>36</v>
          </cell>
          <cell r="P61">
            <v>-262</v>
          </cell>
          <cell r="Q61">
            <v>-5.60427807486631</v>
          </cell>
          <cell r="R61">
            <v>-5.824811027123166</v>
          </cell>
        </row>
        <row r="62">
          <cell r="F62">
            <v>4377</v>
          </cell>
        </row>
        <row r="63">
          <cell r="F63">
            <v>5865</v>
          </cell>
          <cell r="P63">
            <v>-164</v>
          </cell>
          <cell r="Q63">
            <v>-2.720185768784205</v>
          </cell>
          <cell r="R63">
            <v>14.105058365758751</v>
          </cell>
        </row>
        <row r="64">
          <cell r="F64">
            <v>1429</v>
          </cell>
          <cell r="P64">
            <v>-14</v>
          </cell>
          <cell r="Q64">
            <v>-0.9702009702009775</v>
          </cell>
          <cell r="R64">
            <v>2.437275985663078</v>
          </cell>
        </row>
        <row r="65">
          <cell r="F65">
            <v>133</v>
          </cell>
          <cell r="P65">
            <v>-34</v>
          </cell>
          <cell r="Q65">
            <v>-20.35928143712576</v>
          </cell>
          <cell r="R65">
            <v>-23.121387283237</v>
          </cell>
        </row>
        <row r="66">
          <cell r="F66">
            <v>2127</v>
          </cell>
          <cell r="P66">
            <v>-22</v>
          </cell>
          <cell r="Q66">
            <v>-1.0237319683573816</v>
          </cell>
          <cell r="R66">
            <v>0.7102272727272663</v>
          </cell>
        </row>
        <row r="67">
          <cell r="F67">
            <v>1882</v>
          </cell>
          <cell r="P67">
            <v>-402</v>
          </cell>
          <cell r="Q67">
            <v>-17.600700525394046</v>
          </cell>
          <cell r="R67">
            <v>-14.415643474306506</v>
          </cell>
        </row>
        <row r="68">
          <cell r="F68">
            <v>1167</v>
          </cell>
          <cell r="P68">
            <v>-319</v>
          </cell>
          <cell r="Q68">
            <v>-21.467025572005383</v>
          </cell>
          <cell r="R68">
            <v>-8.828125</v>
          </cell>
        </row>
      </sheetData>
      <sheetData sheetId="2">
        <row r="26">
          <cell r="P26" t="str">
            <v>-</v>
          </cell>
        </row>
        <row r="49">
          <cell r="F49">
            <v>17.22173913043478</v>
          </cell>
          <cell r="Q49">
            <v>-0.8000000000000007</v>
          </cell>
          <cell r="R49">
            <v>-0.10000000000000142</v>
          </cell>
        </row>
        <row r="50">
          <cell r="F50">
            <v>15844</v>
          </cell>
          <cell r="P50">
            <v>-701</v>
          </cell>
          <cell r="Q50">
            <v>-4.236929585977634</v>
          </cell>
          <cell r="R50">
            <v>4.8299589784305965</v>
          </cell>
        </row>
        <row r="51">
          <cell r="F51">
            <v>1542</v>
          </cell>
          <cell r="P51">
            <v>-83</v>
          </cell>
          <cell r="Q51">
            <v>-5.107692307692318</v>
          </cell>
          <cell r="R51">
            <v>9.052333804809052</v>
          </cell>
        </row>
        <row r="52">
          <cell r="F52">
            <v>2449</v>
          </cell>
          <cell r="P52">
            <v>-121</v>
          </cell>
          <cell r="Q52">
            <v>-4.7081712062256855</v>
          </cell>
          <cell r="R52">
            <v>5.469422911283388</v>
          </cell>
        </row>
        <row r="53">
          <cell r="F53">
            <v>5254</v>
          </cell>
          <cell r="P53">
            <v>-206</v>
          </cell>
          <cell r="Q53">
            <v>-3.7728937728937666</v>
          </cell>
          <cell r="R53">
            <v>4.87025948103792</v>
          </cell>
        </row>
        <row r="54">
          <cell r="F54">
            <v>8557</v>
          </cell>
          <cell r="P54">
            <v>-458</v>
          </cell>
          <cell r="Q54">
            <v>-5.080421519689409</v>
          </cell>
          <cell r="R54">
            <v>5.8772581044296</v>
          </cell>
        </row>
        <row r="55">
          <cell r="F55">
            <v>7287</v>
          </cell>
          <cell r="P55">
            <v>-243</v>
          </cell>
          <cell r="Q55">
            <v>-3.227091633466145</v>
          </cell>
          <cell r="R55">
            <v>3.62627986348123</v>
          </cell>
        </row>
        <row r="58">
          <cell r="F58">
            <v>7899</v>
          </cell>
          <cell r="P58">
            <v>-357</v>
          </cell>
          <cell r="Q58">
            <v>-4.324127906976756</v>
          </cell>
          <cell r="R58">
            <v>6.0126157562743145</v>
          </cell>
        </row>
        <row r="59">
          <cell r="F59">
            <v>349</v>
          </cell>
          <cell r="P59">
            <v>-29</v>
          </cell>
          <cell r="Q59">
            <v>-7.671957671957671</v>
          </cell>
          <cell r="R59">
            <v>15.181518151815183</v>
          </cell>
        </row>
        <row r="60">
          <cell r="F60">
            <v>6395</v>
          </cell>
          <cell r="P60">
            <v>-74</v>
          </cell>
          <cell r="Q60">
            <v>-1.1439171432988076</v>
          </cell>
          <cell r="R60">
            <v>26.53343886030865</v>
          </cell>
        </row>
        <row r="61">
          <cell r="F61">
            <v>31</v>
          </cell>
          <cell r="P61">
            <v>-151</v>
          </cell>
          <cell r="Q61">
            <v>-4.352839434995676</v>
          </cell>
          <cell r="R61">
            <v>-4.660493827160494</v>
          </cell>
        </row>
        <row r="62">
          <cell r="F62">
            <v>3287</v>
          </cell>
        </row>
        <row r="63">
          <cell r="F63">
            <v>6486</v>
          </cell>
          <cell r="P63">
            <v>-149</v>
          </cell>
          <cell r="Q63">
            <v>-2.245666917859836</v>
          </cell>
          <cell r="R63">
            <v>9.210304765111971</v>
          </cell>
        </row>
        <row r="64">
          <cell r="F64">
            <v>1176</v>
          </cell>
          <cell r="P64">
            <v>-58</v>
          </cell>
          <cell r="Q64">
            <v>-4.700162074554299</v>
          </cell>
          <cell r="R64">
            <v>6.425339366515843</v>
          </cell>
        </row>
        <row r="65">
          <cell r="F65">
            <v>113</v>
          </cell>
          <cell r="P65">
            <v>-11</v>
          </cell>
          <cell r="Q65">
            <v>-8.870967741935488</v>
          </cell>
          <cell r="R65">
            <v>-9.599999999999994</v>
          </cell>
        </row>
        <row r="66">
          <cell r="F66">
            <v>1877</v>
          </cell>
          <cell r="P66">
            <v>111</v>
          </cell>
          <cell r="Q66">
            <v>6.285390713476772</v>
          </cell>
          <cell r="R66">
            <v>3.931339977851593</v>
          </cell>
        </row>
        <row r="67">
          <cell r="F67">
            <v>1399</v>
          </cell>
          <cell r="P67">
            <v>-394</v>
          </cell>
          <cell r="Q67">
            <v>-21.974344673731167</v>
          </cell>
          <cell r="R67">
            <v>-2.099370188943311</v>
          </cell>
        </row>
        <row r="68">
          <cell r="F68">
            <v>666</v>
          </cell>
          <cell r="P68">
            <v>-437</v>
          </cell>
          <cell r="Q68">
            <v>-39.61922030825023</v>
          </cell>
          <cell r="R68">
            <v>-8.891928864569081</v>
          </cell>
        </row>
      </sheetData>
      <sheetData sheetId="3">
        <row r="26">
          <cell r="P26" t="str">
            <v>-</v>
          </cell>
        </row>
        <row r="40">
          <cell r="Q40">
            <v>3.3579012472940946</v>
          </cell>
          <cell r="R40">
            <v>15.772306093583111</v>
          </cell>
        </row>
        <row r="41">
          <cell r="Q41">
            <v>34.155013036264506</v>
          </cell>
          <cell r="R41">
            <v>5.420003725088463</v>
          </cell>
        </row>
        <row r="42">
          <cell r="Q42">
            <v>5.182072829131656</v>
          </cell>
          <cell r="R42">
            <v>-1.5727391874180796</v>
          </cell>
        </row>
        <row r="43">
          <cell r="Q43">
            <v>-5.554795457654947</v>
          </cell>
          <cell r="R43">
            <v>-8.082556591211727</v>
          </cell>
        </row>
        <row r="44">
          <cell r="Q44">
            <v>8.122448979591852</v>
          </cell>
          <cell r="R44">
            <v>3.2614345114345014</v>
          </cell>
        </row>
        <row r="45">
          <cell r="Q45">
            <v>40.522164808267604</v>
          </cell>
          <cell r="R45">
            <v>28.98152770843734</v>
          </cell>
        </row>
        <row r="49">
          <cell r="F49">
            <v>17.091344312523937</v>
          </cell>
          <cell r="Q49">
            <v>-0.6999999999999993</v>
          </cell>
          <cell r="R49">
            <v>0</v>
          </cell>
        </row>
        <row r="50">
          <cell r="F50">
            <v>89251</v>
          </cell>
          <cell r="P50">
            <v>-3697</v>
          </cell>
          <cell r="Q50">
            <v>-3.9774927916684533</v>
          </cell>
          <cell r="R50">
            <v>2.2160886893581875</v>
          </cell>
        </row>
        <row r="51">
          <cell r="F51">
            <v>9215</v>
          </cell>
          <cell r="P51">
            <v>-581</v>
          </cell>
          <cell r="Q51">
            <v>-5.9309922417313174</v>
          </cell>
          <cell r="R51">
            <v>2.8804287149715435</v>
          </cell>
        </row>
        <row r="52">
          <cell r="F52">
            <v>14969</v>
          </cell>
          <cell r="P52">
            <v>-878</v>
          </cell>
          <cell r="Q52">
            <v>-5.54048084811005</v>
          </cell>
          <cell r="R52">
            <v>0.6251680559290094</v>
          </cell>
        </row>
        <row r="53">
          <cell r="F53">
            <v>27114</v>
          </cell>
          <cell r="P53">
            <v>-929</v>
          </cell>
          <cell r="Q53">
            <v>-3.3127696751417517</v>
          </cell>
          <cell r="R53">
            <v>3.275691323226937</v>
          </cell>
        </row>
        <row r="54">
          <cell r="F54">
            <v>48752</v>
          </cell>
          <cell r="P54">
            <v>-2543</v>
          </cell>
          <cell r="Q54">
            <v>-4.957598206452872</v>
          </cell>
          <cell r="R54">
            <v>1.2376443226181522</v>
          </cell>
        </row>
        <row r="55">
          <cell r="F55">
            <v>40499</v>
          </cell>
          <cell r="P55">
            <v>-1154</v>
          </cell>
          <cell r="Q55">
            <v>-2.7705087268624027</v>
          </cell>
          <cell r="R55">
            <v>3.4193054136874395</v>
          </cell>
        </row>
        <row r="58">
          <cell r="F58">
            <v>44027</v>
          </cell>
          <cell r="P58">
            <v>-1420</v>
          </cell>
          <cell r="Q58">
            <v>-3.124518670099235</v>
          </cell>
          <cell r="R58">
            <v>3.4785061226408516</v>
          </cell>
        </row>
        <row r="59">
          <cell r="F59">
            <v>2476</v>
          </cell>
          <cell r="P59">
            <v>-123</v>
          </cell>
          <cell r="Q59">
            <v>-4.732589457483655</v>
          </cell>
          <cell r="R59">
            <v>10.683951721054981</v>
          </cell>
        </row>
        <row r="60">
          <cell r="F60">
            <v>37447</v>
          </cell>
          <cell r="P60">
            <v>-685</v>
          </cell>
          <cell r="Q60">
            <v>-1.7963914822196614</v>
          </cell>
          <cell r="R60">
            <v>22.072630069109394</v>
          </cell>
        </row>
        <row r="61">
          <cell r="F61">
            <v>139</v>
          </cell>
          <cell r="P61">
            <v>-1307</v>
          </cell>
          <cell r="Q61">
            <v>-7.253052164261931</v>
          </cell>
          <cell r="R61">
            <v>-7.373765867418899</v>
          </cell>
        </row>
        <row r="62">
          <cell r="F62">
            <v>16574</v>
          </cell>
        </row>
        <row r="63">
          <cell r="F63">
            <v>41409</v>
          </cell>
          <cell r="P63">
            <v>-856</v>
          </cell>
        </row>
        <row r="64">
          <cell r="F64">
            <v>6474</v>
          </cell>
          <cell r="P64">
            <v>140</v>
          </cell>
        </row>
        <row r="65">
          <cell r="F65">
            <v>597</v>
          </cell>
          <cell r="P65">
            <v>-106</v>
          </cell>
        </row>
        <row r="66">
          <cell r="F66">
            <v>10171</v>
          </cell>
          <cell r="P66">
            <v>405</v>
          </cell>
        </row>
        <row r="67">
          <cell r="F67">
            <v>8333</v>
          </cell>
          <cell r="P67">
            <v>-1146</v>
          </cell>
        </row>
        <row r="68">
          <cell r="F68">
            <v>4640</v>
          </cell>
          <cell r="P68">
            <v>-1676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43.625" style="0" customWidth="1"/>
    <col min="2" max="2" width="10.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5" t="s">
        <v>27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15.75" customHeight="1">
      <c r="A6" s="39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'[1]regio'!$F$50</f>
        <v>89251</v>
      </c>
      <c r="C7" s="12">
        <f>'[1]regio'!P50</f>
        <v>-3697</v>
      </c>
      <c r="D7" s="13">
        <f>'[1]regio'!Q50</f>
        <v>-3.9774927916684533</v>
      </c>
      <c r="E7" s="13">
        <f>'[1]regio'!R50</f>
        <v>2.2160886893581875</v>
      </c>
      <c r="F7" s="3"/>
    </row>
    <row r="8" spans="1:5" s="4" customFormat="1" ht="20.25" customHeight="1">
      <c r="A8" s="25" t="s">
        <v>21</v>
      </c>
      <c r="B8" s="14">
        <f>'[1]regio'!$F$49</f>
        <v>17.091344312523937</v>
      </c>
      <c r="C8" s="27" t="str">
        <f>'[1]regio'!P$26</f>
        <v>-</v>
      </c>
      <c r="D8" s="15">
        <f>'[1]regio'!Q49</f>
        <v>-0.6999999999999993</v>
      </c>
      <c r="E8" s="15">
        <f>'[1]regio'!R49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'[1]regio'!$F51</f>
        <v>9215</v>
      </c>
      <c r="C10" s="19">
        <f>'[1]regio'!P51</f>
        <v>-581</v>
      </c>
      <c r="D10" s="20">
        <f>'[1]regio'!Q51</f>
        <v>-5.9309922417313174</v>
      </c>
      <c r="E10" s="20">
        <f>'[1]regio'!R51</f>
        <v>2.8804287149715435</v>
      </c>
    </row>
    <row r="11" spans="1:8" s="1" customFormat="1" ht="15.75">
      <c r="A11" s="10" t="s">
        <v>15</v>
      </c>
      <c r="B11" s="21">
        <f>'[1]regio'!$F52</f>
        <v>14969</v>
      </c>
      <c r="C11" s="22">
        <f>'[1]regio'!P52</f>
        <v>-878</v>
      </c>
      <c r="D11" s="23">
        <f>'[1]regio'!Q52</f>
        <v>-5.54048084811005</v>
      </c>
      <c r="E11" s="23">
        <f>'[1]regio'!R52</f>
        <v>0.6251680559290094</v>
      </c>
      <c r="H11" s="1" t="s">
        <v>19</v>
      </c>
    </row>
    <row r="12" spans="1:5" s="1" customFormat="1" ht="15.75">
      <c r="A12" s="9" t="s">
        <v>16</v>
      </c>
      <c r="B12" s="18">
        <f>'[1]regio'!$F53</f>
        <v>27114</v>
      </c>
      <c r="C12" s="19">
        <f>'[1]regio'!P53</f>
        <v>-929</v>
      </c>
      <c r="D12" s="20">
        <f>'[1]regio'!Q53</f>
        <v>-3.3127696751417517</v>
      </c>
      <c r="E12" s="20">
        <f>'[1]regio'!R53</f>
        <v>3.275691323226937</v>
      </c>
    </row>
    <row r="13" spans="1:6" s="1" customFormat="1" ht="15.75">
      <c r="A13" s="10" t="s">
        <v>2</v>
      </c>
      <c r="B13" s="21">
        <f>'[1]regio'!$F54</f>
        <v>48752</v>
      </c>
      <c r="C13" s="22">
        <f>'[1]regio'!P54</f>
        <v>-2543</v>
      </c>
      <c r="D13" s="23">
        <f>'[1]regio'!Q54</f>
        <v>-4.957598206452872</v>
      </c>
      <c r="E13" s="23">
        <f>'[1]regio'!R54</f>
        <v>1.2376443226181522</v>
      </c>
      <c r="F13" s="2"/>
    </row>
    <row r="14" spans="1:6" s="1" customFormat="1" ht="15.75">
      <c r="A14" s="9" t="s">
        <v>3</v>
      </c>
      <c r="B14" s="18">
        <f>'[1]regio'!$F55</f>
        <v>40499</v>
      </c>
      <c r="C14" s="19">
        <f>'[1]regio'!P55</f>
        <v>-1154</v>
      </c>
      <c r="D14" s="20">
        <f>'[1]regio'!Q55</f>
        <v>-2.7705087268624027</v>
      </c>
      <c r="E14" s="20">
        <f>'[1]regio'!R55</f>
        <v>3.4193054136874395</v>
      </c>
      <c r="F14" s="2"/>
    </row>
    <row r="15" spans="1:5" s="1" customFormat="1" ht="15.75">
      <c r="A15" s="10" t="s">
        <v>23</v>
      </c>
      <c r="B15" s="21">
        <f>'[1]regio'!F58</f>
        <v>44027</v>
      </c>
      <c r="C15" s="22">
        <f>'[1]regio'!P58</f>
        <v>-1420</v>
      </c>
      <c r="D15" s="23">
        <f>'[1]regio'!Q58</f>
        <v>-3.124518670099235</v>
      </c>
      <c r="E15" s="23">
        <f>'[1]regio'!R58</f>
        <v>3.4785061226408516</v>
      </c>
    </row>
    <row r="16" spans="1:5" s="1" customFormat="1" ht="15.75">
      <c r="A16" s="9" t="s">
        <v>4</v>
      </c>
      <c r="B16" s="18">
        <f>'[1]regio'!$F$59</f>
        <v>2476</v>
      </c>
      <c r="C16" s="19">
        <f>'[1]regio'!P59</f>
        <v>-123</v>
      </c>
      <c r="D16" s="20">
        <f>'[1]regio'!Q59</f>
        <v>-4.732589457483655</v>
      </c>
      <c r="E16" s="20">
        <f>'[1]regio'!R59</f>
        <v>10.683951721054981</v>
      </c>
    </row>
    <row r="17" spans="1:5" s="1" customFormat="1" ht="15.75">
      <c r="A17" s="10" t="s">
        <v>17</v>
      </c>
      <c r="B17" s="21">
        <f>'[1]regio'!$F$60</f>
        <v>37447</v>
      </c>
      <c r="C17" s="22">
        <f>'[1]regio'!P60</f>
        <v>-685</v>
      </c>
      <c r="D17" s="23">
        <f>'[1]regio'!Q60</f>
        <v>-1.7963914822196614</v>
      </c>
      <c r="E17" s="23">
        <f>'[1]regio'!R60</f>
        <v>22.072630069109394</v>
      </c>
    </row>
    <row r="18" spans="1:5" s="1" customFormat="1" ht="15.75">
      <c r="A18" s="9" t="s">
        <v>18</v>
      </c>
      <c r="B18" s="18">
        <f>'[1]regio'!F63</f>
        <v>41409</v>
      </c>
      <c r="C18" s="19">
        <f>'[1]regio'!P63</f>
        <v>-856</v>
      </c>
      <c r="D18" s="20">
        <f>'[1]regio'!Q40</f>
        <v>3.3579012472940946</v>
      </c>
      <c r="E18" s="20">
        <f>'[1]regio'!R40</f>
        <v>15.772306093583111</v>
      </c>
    </row>
    <row r="19" spans="1:5" s="1" customFormat="1" ht="15.75">
      <c r="A19" s="10" t="s">
        <v>5</v>
      </c>
      <c r="B19" s="21">
        <f>'[1]regio'!F64</f>
        <v>6474</v>
      </c>
      <c r="C19" s="22">
        <f>'[1]regio'!P64</f>
        <v>140</v>
      </c>
      <c r="D19" s="23">
        <f>'[1]regio'!Q41</f>
        <v>34.155013036264506</v>
      </c>
      <c r="E19" s="23">
        <f>'[1]regio'!R41</f>
        <v>5.420003725088463</v>
      </c>
    </row>
    <row r="20" spans="1:5" s="1" customFormat="1" ht="15.75">
      <c r="A20" s="9" t="s">
        <v>6</v>
      </c>
      <c r="B20" s="18">
        <f>'[1]regio'!F65</f>
        <v>597</v>
      </c>
      <c r="C20" s="19">
        <f>'[1]regio'!P65</f>
        <v>-106</v>
      </c>
      <c r="D20" s="20">
        <f>'[1]regio'!Q42</f>
        <v>5.182072829131656</v>
      </c>
      <c r="E20" s="20">
        <f>'[1]regio'!R42</f>
        <v>-1.5727391874180796</v>
      </c>
    </row>
    <row r="21" spans="1:5" s="1" customFormat="1" ht="15.75">
      <c r="A21" s="10" t="s">
        <v>7</v>
      </c>
      <c r="B21" s="21">
        <f>'[1]regio'!F66</f>
        <v>10171</v>
      </c>
      <c r="C21" s="22">
        <f>'[1]regio'!P66</f>
        <v>405</v>
      </c>
      <c r="D21" s="23">
        <f>'[1]regio'!Q43</f>
        <v>-5.554795457654947</v>
      </c>
      <c r="E21" s="23">
        <f>'[1]regio'!R43</f>
        <v>-8.082556591211727</v>
      </c>
    </row>
    <row r="22" spans="1:5" s="1" customFormat="1" ht="15.75">
      <c r="A22" s="9" t="s">
        <v>8</v>
      </c>
      <c r="B22" s="18">
        <f>'[1]regio'!F67</f>
        <v>8333</v>
      </c>
      <c r="C22" s="19">
        <f>'[1]regio'!P67</f>
        <v>-1146</v>
      </c>
      <c r="D22" s="20">
        <f>'[1]regio'!Q44</f>
        <v>8.122448979591852</v>
      </c>
      <c r="E22" s="20">
        <f>'[1]regio'!R44</f>
        <v>3.2614345114345014</v>
      </c>
    </row>
    <row r="23" spans="1:5" s="1" customFormat="1" ht="15.75">
      <c r="A23" s="10" t="s">
        <v>9</v>
      </c>
      <c r="B23" s="21">
        <f>'[1]regio'!F68</f>
        <v>4640</v>
      </c>
      <c r="C23" s="22">
        <f>'[1]regio'!P68</f>
        <v>-1676</v>
      </c>
      <c r="D23" s="23">
        <f>'[1]regio'!Q45</f>
        <v>40.522164808267604</v>
      </c>
      <c r="E23" s="23">
        <f>'[1]regio'!R45</f>
        <v>28.98152770843734</v>
      </c>
    </row>
    <row r="24" spans="1:5" s="1" customFormat="1" ht="15.75">
      <c r="A24" s="30" t="s">
        <v>28</v>
      </c>
      <c r="B24" s="31">
        <f>'[1]regio'!F61+'[1]regio'!F62</f>
        <v>16713</v>
      </c>
      <c r="C24" s="32">
        <f>'[1]regio'!P61</f>
        <v>-1307</v>
      </c>
      <c r="D24" s="33">
        <f>'[1]regio'!Q61</f>
        <v>-7.253052164261931</v>
      </c>
      <c r="E24" s="33">
        <f>'[1]regio'!R61</f>
        <v>-7.373765867418899</v>
      </c>
    </row>
    <row r="25" spans="1:5" s="1" customFormat="1" ht="39.75" customHeight="1">
      <c r="A25" s="34" t="s">
        <v>29</v>
      </c>
      <c r="B25" s="34"/>
      <c r="C25" s="34"/>
      <c r="D25" s="34"/>
      <c r="E25" s="34"/>
    </row>
    <row r="26" spans="1:5" s="1" customFormat="1" ht="12.75">
      <c r="A26" s="34" t="s">
        <v>30</v>
      </c>
      <c r="B26" s="34"/>
      <c r="C26" s="34"/>
      <c r="D26" s="34"/>
      <c r="E26" s="34"/>
    </row>
    <row r="27" spans="1:5" s="1" customFormat="1" ht="24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36" header="0.36" footer="0.24"/>
  <pageSetup horizontalDpi="600" verticalDpi="600" orientation="landscape" paperSize="9" scale="9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E1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5" t="s">
        <v>26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.75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'[1]borsod'!$F$50</f>
        <v>57338</v>
      </c>
      <c r="C7" s="12">
        <f>'[1]borsod'!P50</f>
        <v>-2298</v>
      </c>
      <c r="D7" s="13">
        <f>'[1]borsod'!Q50</f>
        <v>-3.8533771547387516</v>
      </c>
      <c r="E7" s="13">
        <f>'[1]borsod'!R50</f>
        <v>0.7662296580084984</v>
      </c>
      <c r="F7" s="3"/>
    </row>
    <row r="8" spans="1:5" s="4" customFormat="1" ht="20.25" customHeight="1">
      <c r="A8" s="25" t="s">
        <v>21</v>
      </c>
      <c r="B8" s="14">
        <f>'[1]borsod'!$F$49</f>
        <v>19.14457429048414</v>
      </c>
      <c r="C8" s="15" t="str">
        <f>'[1]borsod'!P$26</f>
        <v>-</v>
      </c>
      <c r="D8" s="15">
        <f>'[1]borsod'!$Q49</f>
        <v>-0.7999999999999972</v>
      </c>
      <c r="E8" s="15">
        <f>'[1]borsod'!R49</f>
        <v>-0.29999999999999716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'[1]borsod'!$F51</f>
        <v>6202</v>
      </c>
      <c r="C10" s="19">
        <f>'[1]borsod'!P51</f>
        <v>-444</v>
      </c>
      <c r="D10" s="20">
        <f>'[1]borsod'!Q51</f>
        <v>-6.680710201625033</v>
      </c>
      <c r="E10" s="20">
        <f>'[1]borsod'!R51</f>
        <v>0.4697877855175818</v>
      </c>
    </row>
    <row r="11" spans="1:8" s="1" customFormat="1" ht="15.75">
      <c r="A11" s="10" t="s">
        <v>15</v>
      </c>
      <c r="B11" s="21">
        <f>'[1]borsod'!$F52</f>
        <v>9969</v>
      </c>
      <c r="C11" s="22">
        <f>'[1]borsod'!P52</f>
        <v>-648</v>
      </c>
      <c r="D11" s="23">
        <f>'[1]borsod'!Q52</f>
        <v>-6.103419044927946</v>
      </c>
      <c r="E11" s="23">
        <f>'[1]borsod'!R52</f>
        <v>-0.29005801160232636</v>
      </c>
      <c r="H11" s="1" t="s">
        <v>19</v>
      </c>
    </row>
    <row r="12" spans="1:5" s="1" customFormat="1" ht="15.75">
      <c r="A12" s="9" t="s">
        <v>16</v>
      </c>
      <c r="B12" s="18">
        <f>'[1]borsod'!$F53</f>
        <v>17038</v>
      </c>
      <c r="C12" s="19">
        <f>'[1]borsod'!P53</f>
        <v>-503</v>
      </c>
      <c r="D12" s="20">
        <f>'[1]borsod'!Q53</f>
        <v>-2.867567413488402</v>
      </c>
      <c r="E12" s="20">
        <f>'[1]borsod'!R53</f>
        <v>2.127914643649234</v>
      </c>
    </row>
    <row r="13" spans="1:6" s="1" customFormat="1" ht="15.75">
      <c r="A13" s="10" t="s">
        <v>2</v>
      </c>
      <c r="B13" s="21">
        <f>'[1]borsod'!$F54</f>
        <v>31691</v>
      </c>
      <c r="C13" s="22">
        <f>'[1]borsod'!P54</f>
        <v>-1594</v>
      </c>
      <c r="D13" s="23">
        <f>'[1]borsod'!Q54</f>
        <v>-4.788943968754694</v>
      </c>
      <c r="E13" s="23">
        <f>'[1]borsod'!R54</f>
        <v>-0.5866114561766835</v>
      </c>
      <c r="F13" s="2"/>
    </row>
    <row r="14" spans="1:6" s="1" customFormat="1" ht="15.75">
      <c r="A14" s="9" t="s">
        <v>3</v>
      </c>
      <c r="B14" s="18">
        <f>'[1]borsod'!$F55</f>
        <v>25647</v>
      </c>
      <c r="C14" s="19">
        <f>'[1]borsod'!P55</f>
        <v>-704</v>
      </c>
      <c r="D14" s="20">
        <f>'[1]borsod'!Q55</f>
        <v>-2.671625365261278</v>
      </c>
      <c r="E14" s="20">
        <f>'[1]borsod'!R55</f>
        <v>2.4896099744245532</v>
      </c>
      <c r="F14" s="2"/>
    </row>
    <row r="15" spans="1:5" s="1" customFormat="1" ht="15.75">
      <c r="A15" s="10" t="s">
        <v>23</v>
      </c>
      <c r="B15" s="21">
        <f>'[1]borsod'!$F58</f>
        <v>28602</v>
      </c>
      <c r="C15" s="22">
        <f>'[1]borsod'!P58</f>
        <v>-796</v>
      </c>
      <c r="D15" s="23">
        <f>'[1]borsod'!Q58</f>
        <v>-2.707667188244102</v>
      </c>
      <c r="E15" s="23">
        <f>'[1]borsod'!R58</f>
        <v>2.1317621853240496</v>
      </c>
    </row>
    <row r="16" spans="1:5" s="1" customFormat="1" ht="15.75">
      <c r="A16" s="9" t="s">
        <v>4</v>
      </c>
      <c r="B16" s="18">
        <f>'[1]borsod'!$F59</f>
        <v>1489</v>
      </c>
      <c r="C16" s="19">
        <f>'[1]borsod'!P59</f>
        <v>-63</v>
      </c>
      <c r="D16" s="20">
        <f>'[1]borsod'!Q59</f>
        <v>-4.059278350515456</v>
      </c>
      <c r="E16" s="20">
        <f>'[1]borsod'!R59</f>
        <v>12.123493975903614</v>
      </c>
    </row>
    <row r="17" spans="1:5" s="1" customFormat="1" ht="15.75">
      <c r="A17" s="10" t="s">
        <v>17</v>
      </c>
      <c r="B17" s="21">
        <f>'[1]borsod'!$F60</f>
        <v>25775</v>
      </c>
      <c r="C17" s="22">
        <f>'[1]borsod'!P60</f>
        <v>-471</v>
      </c>
      <c r="D17" s="23">
        <f>'[1]borsod'!Q60</f>
        <v>-1.7945591709212891</v>
      </c>
      <c r="E17" s="23">
        <f>'[1]borsod'!R60</f>
        <v>20.000931142045715</v>
      </c>
    </row>
    <row r="18" spans="1:5" s="1" customFormat="1" ht="15.75">
      <c r="A18" s="9" t="s">
        <v>18</v>
      </c>
      <c r="B18" s="18">
        <f>'[1]borsod'!$F63</f>
        <v>29058</v>
      </c>
      <c r="C18" s="19">
        <f>'[1]borsod'!P63</f>
        <v>-543</v>
      </c>
      <c r="D18" s="20">
        <f>'[1]borsod'!Q63</f>
        <v>-9.035222052067382</v>
      </c>
      <c r="E18" s="20">
        <f>'[1]borsod'!R63</f>
        <v>-9.579866044245989</v>
      </c>
    </row>
    <row r="19" spans="1:5" s="1" customFormat="1" ht="15.75">
      <c r="A19" s="10" t="s">
        <v>5</v>
      </c>
      <c r="B19" s="21">
        <f>'[1]borsod'!$F64</f>
        <v>3869</v>
      </c>
      <c r="C19" s="22">
        <f>'[1]borsod'!P64</f>
        <v>212</v>
      </c>
      <c r="D19" s="23">
        <f>'[1]borsod'!Q64</f>
        <v>-1.8343974865714046</v>
      </c>
      <c r="E19" s="23">
        <f>'[1]borsod'!R64</f>
        <v>7.538581103586097</v>
      </c>
    </row>
    <row r="20" spans="1:5" s="1" customFormat="1" ht="15.75">
      <c r="A20" s="9" t="s">
        <v>6</v>
      </c>
      <c r="B20" s="18">
        <f>'[1]borsod'!$F65</f>
        <v>351</v>
      </c>
      <c r="C20" s="19">
        <f>'[1]borsod'!P65</f>
        <v>-61</v>
      </c>
      <c r="D20" s="20">
        <f>'[1]borsod'!Q65</f>
        <v>5.79710144927536</v>
      </c>
      <c r="E20" s="20">
        <f>'[1]borsod'!R65</f>
        <v>4.201454349582548</v>
      </c>
    </row>
    <row r="21" spans="1:5" s="1" customFormat="1" ht="15.75">
      <c r="A21" s="10" t="s">
        <v>7</v>
      </c>
      <c r="B21" s="21">
        <f>'[1]borsod'!$F66</f>
        <v>6167</v>
      </c>
      <c r="C21" s="22">
        <f>'[1]borsod'!P66</f>
        <v>316</v>
      </c>
      <c r="D21" s="23">
        <f>'[1]borsod'!Q66</f>
        <v>-14.805825242718456</v>
      </c>
      <c r="E21" s="23">
        <f>'[1]borsod'!R66</f>
        <v>-13.759213759213765</v>
      </c>
    </row>
    <row r="22" spans="1:5" s="1" customFormat="1" ht="15.75">
      <c r="A22" s="9" t="s">
        <v>8</v>
      </c>
      <c r="B22" s="18">
        <f>'[1]borsod'!$F67</f>
        <v>5052</v>
      </c>
      <c r="C22" s="19">
        <f>'[1]borsod'!P67</f>
        <v>-350</v>
      </c>
      <c r="D22" s="20">
        <f>'[1]borsod'!Q67</f>
        <v>5.400786190394811</v>
      </c>
      <c r="E22" s="20">
        <f>'[1]borsod'!R67</f>
        <v>19.840652934317916</v>
      </c>
    </row>
    <row r="23" spans="1:5" s="1" customFormat="1" ht="15.75">
      <c r="A23" s="10" t="s">
        <v>9</v>
      </c>
      <c r="B23" s="21">
        <f>'[1]borsod'!$F68</f>
        <v>2807</v>
      </c>
      <c r="C23" s="22">
        <f>'[1]borsod'!P68</f>
        <v>-920</v>
      </c>
      <c r="D23" s="23">
        <f>'[1]borsod'!Q68</f>
        <v>-6.479081821547567</v>
      </c>
      <c r="E23" s="23">
        <f>'[1]borsod'!R68</f>
        <v>-18.43719728769777</v>
      </c>
    </row>
    <row r="24" spans="1:5" s="1" customFormat="1" ht="15.75">
      <c r="A24" s="30" t="s">
        <v>28</v>
      </c>
      <c r="B24" s="31">
        <f>'[1]borsod'!$F$61+'[1]borsod'!$F$62</f>
        <v>8982</v>
      </c>
      <c r="C24" s="32">
        <f>'[1]borsod'!P61</f>
        <v>-487</v>
      </c>
      <c r="D24" s="33">
        <f>'[1]borsod'!Q61</f>
        <v>-3.7872307333385176</v>
      </c>
      <c r="E24" s="33">
        <f>'[1]borsod'!R61</f>
        <v>-3.983640081799591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9" bottom="0.29" header="0.33" footer="0.17"/>
  <pageSetup horizontalDpi="600" verticalDpi="600" orientation="landscape" paperSize="9" scale="98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E1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5" t="s">
        <v>25</v>
      </c>
      <c r="B1" s="35"/>
      <c r="C1" s="35"/>
      <c r="D1" s="35"/>
      <c r="E1" s="35"/>
    </row>
    <row r="2" spans="1:5" ht="14.25" customHeight="1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'[1]heves'!$F$50</f>
        <v>16069</v>
      </c>
      <c r="C7" s="12">
        <f>'[1]heves'!P50</f>
        <v>-698</v>
      </c>
      <c r="D7" s="13">
        <f>'[1]heves'!Q50</f>
        <v>-4.162939106578406</v>
      </c>
      <c r="E7" s="13">
        <f>'[1]heves'!R50</f>
        <v>5.026143790849673</v>
      </c>
      <c r="F7" s="3"/>
    </row>
    <row r="8" spans="1:5" s="4" customFormat="1" ht="20.25" customHeight="1">
      <c r="A8" s="25" t="s">
        <v>21</v>
      </c>
      <c r="B8" s="14">
        <f>'[1]heves'!$F$49</f>
        <v>12.294567712318287</v>
      </c>
      <c r="C8" s="15" t="str">
        <f>'[1]heves'!P$26</f>
        <v>-</v>
      </c>
      <c r="D8" s="15">
        <f>'[1]heves'!Q49</f>
        <v>-0.5</v>
      </c>
      <c r="E8" s="15">
        <f>'[1]heves'!R49</f>
        <v>0.5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'[1]heves'!$F51</f>
        <v>1471</v>
      </c>
      <c r="C10" s="19">
        <f>'[1]heves'!P51</f>
        <v>-54</v>
      </c>
      <c r="D10" s="20">
        <f>'[1]heves'!Q51</f>
        <v>-3.5409836065573757</v>
      </c>
      <c r="E10" s="20">
        <f>'[1]heves'!R51</f>
        <v>7.372262773722625</v>
      </c>
    </row>
    <row r="11" spans="1:8" s="1" customFormat="1" ht="15.75">
      <c r="A11" s="10" t="s">
        <v>15</v>
      </c>
      <c r="B11" s="21">
        <f>'[1]heves'!$F52</f>
        <v>2551</v>
      </c>
      <c r="C11" s="22">
        <f>'[1]heves'!P52</f>
        <v>-109</v>
      </c>
      <c r="D11" s="23">
        <f>'[1]heves'!Q52</f>
        <v>-4.097744360902254</v>
      </c>
      <c r="E11" s="23">
        <f>'[1]heves'!R52</f>
        <v>-0.1956181533646344</v>
      </c>
      <c r="H11" s="1" t="s">
        <v>19</v>
      </c>
    </row>
    <row r="12" spans="1:5" s="1" customFormat="1" ht="15.75">
      <c r="A12" s="9" t="s">
        <v>16</v>
      </c>
      <c r="B12" s="18">
        <f>'[1]heves'!$F53</f>
        <v>4822</v>
      </c>
      <c r="C12" s="19">
        <f>'[1]heves'!P53</f>
        <v>-220</v>
      </c>
      <c r="D12" s="20">
        <f>'[1]heves'!Q53</f>
        <v>-4.363347877826257</v>
      </c>
      <c r="E12" s="20">
        <f>'[1]heves'!R53</f>
        <v>5.7224292918219675</v>
      </c>
    </row>
    <row r="13" spans="1:6" s="1" customFormat="1" ht="15.75">
      <c r="A13" s="10" t="s">
        <v>2</v>
      </c>
      <c r="B13" s="21">
        <f>'[1]heves'!$F54</f>
        <v>8504</v>
      </c>
      <c r="C13" s="22">
        <f>'[1]heves'!P54</f>
        <v>-491</v>
      </c>
      <c r="D13" s="23">
        <f>'[1]heves'!Q54</f>
        <v>-5.45858810450251</v>
      </c>
      <c r="E13" s="23">
        <f>'[1]heves'!R54</f>
        <v>3.757930697901429</v>
      </c>
      <c r="F13" s="2"/>
    </row>
    <row r="14" spans="1:6" s="1" customFormat="1" ht="15.75">
      <c r="A14" s="9" t="s">
        <v>3</v>
      </c>
      <c r="B14" s="18">
        <f>'[1]heves'!$F55</f>
        <v>7565</v>
      </c>
      <c r="C14" s="19">
        <f>'[1]heves'!P55</f>
        <v>-207</v>
      </c>
      <c r="D14" s="20">
        <f>'[1]heves'!Q55</f>
        <v>-2.6634071024189296</v>
      </c>
      <c r="E14" s="20">
        <f>'[1]heves'!R55</f>
        <v>6.489301801801801</v>
      </c>
      <c r="F14" s="2"/>
    </row>
    <row r="15" spans="1:5" s="1" customFormat="1" ht="15.75">
      <c r="A15" s="10" t="s">
        <v>23</v>
      </c>
      <c r="B15" s="21">
        <f>'[1]heves'!$F58</f>
        <v>7526</v>
      </c>
      <c r="C15" s="22">
        <f>'[1]heves'!P58</f>
        <v>-267</v>
      </c>
      <c r="D15" s="23">
        <f>'[1]heves'!Q58</f>
        <v>-3.4261516745797422</v>
      </c>
      <c r="E15" s="23">
        <f>'[1]heves'!R58</f>
        <v>6.1345367367084975</v>
      </c>
    </row>
    <row r="16" spans="1:5" s="1" customFormat="1" ht="15.75">
      <c r="A16" s="9" t="s">
        <v>4</v>
      </c>
      <c r="B16" s="18">
        <f>'[1]heves'!$F59</f>
        <v>638</v>
      </c>
      <c r="C16" s="19">
        <f>'[1]heves'!P59</f>
        <v>-31</v>
      </c>
      <c r="D16" s="20">
        <f>'[1]heves'!Q59</f>
        <v>-4.633781763826605</v>
      </c>
      <c r="E16" s="20">
        <f>'[1]heves'!R59</f>
        <v>5.2805280528052805</v>
      </c>
    </row>
    <row r="17" spans="1:5" s="1" customFormat="1" ht="15.75">
      <c r="A17" s="10" t="s">
        <v>17</v>
      </c>
      <c r="B17" s="21">
        <f>'[1]heves'!$F60</f>
        <v>5277</v>
      </c>
      <c r="C17" s="22">
        <f>'[1]heves'!P60</f>
        <v>-140</v>
      </c>
      <c r="D17" s="23">
        <f>'[1]heves'!Q60</f>
        <v>-2.5844563411482397</v>
      </c>
      <c r="E17" s="23">
        <f>'[1]heves'!R60</f>
        <v>27.3714699493121</v>
      </c>
    </row>
    <row r="18" spans="1:5" s="1" customFormat="1" ht="15.75">
      <c r="A18" s="9" t="s">
        <v>18</v>
      </c>
      <c r="B18" s="18">
        <f>'[1]heves'!F63</f>
        <v>5865</v>
      </c>
      <c r="C18" s="19">
        <f>'[1]heves'!P63</f>
        <v>-164</v>
      </c>
      <c r="D18" s="20">
        <f>'[1]heves'!Q63</f>
        <v>-2.720185768784205</v>
      </c>
      <c r="E18" s="20">
        <f>'[1]heves'!R63</f>
        <v>14.105058365758751</v>
      </c>
    </row>
    <row r="19" spans="1:5" s="1" customFormat="1" ht="15.75">
      <c r="A19" s="10" t="s">
        <v>5</v>
      </c>
      <c r="B19" s="21">
        <f>'[1]heves'!F64</f>
        <v>1429</v>
      </c>
      <c r="C19" s="22">
        <f>'[1]heves'!P64</f>
        <v>-14</v>
      </c>
      <c r="D19" s="23">
        <f>'[1]heves'!Q64</f>
        <v>-0.9702009702009775</v>
      </c>
      <c r="E19" s="23">
        <f>'[1]heves'!R64</f>
        <v>2.437275985663078</v>
      </c>
    </row>
    <row r="20" spans="1:5" s="1" customFormat="1" ht="15.75">
      <c r="A20" s="9" t="s">
        <v>6</v>
      </c>
      <c r="B20" s="18">
        <f>'[1]heves'!F65</f>
        <v>133</v>
      </c>
      <c r="C20" s="19">
        <f>'[1]heves'!P65</f>
        <v>-34</v>
      </c>
      <c r="D20" s="20">
        <f>'[1]heves'!Q65</f>
        <v>-20.35928143712576</v>
      </c>
      <c r="E20" s="20">
        <f>'[1]heves'!R65</f>
        <v>-23.121387283237</v>
      </c>
    </row>
    <row r="21" spans="1:5" s="1" customFormat="1" ht="15.75">
      <c r="A21" s="10" t="s">
        <v>7</v>
      </c>
      <c r="B21" s="21">
        <f>'[1]heves'!F66</f>
        <v>2127</v>
      </c>
      <c r="C21" s="22">
        <f>'[1]heves'!P66</f>
        <v>-22</v>
      </c>
      <c r="D21" s="23">
        <f>'[1]heves'!Q66</f>
        <v>-1.0237319683573816</v>
      </c>
      <c r="E21" s="23">
        <f>'[1]heves'!R66</f>
        <v>0.7102272727272663</v>
      </c>
    </row>
    <row r="22" spans="1:5" s="1" customFormat="1" ht="15.75">
      <c r="A22" s="9" t="s">
        <v>8</v>
      </c>
      <c r="B22" s="18">
        <f>'[1]heves'!F67</f>
        <v>1882</v>
      </c>
      <c r="C22" s="19">
        <f>'[1]heves'!P67</f>
        <v>-402</v>
      </c>
      <c r="D22" s="20">
        <f>'[1]heves'!Q67</f>
        <v>-17.600700525394046</v>
      </c>
      <c r="E22" s="20">
        <f>'[1]heves'!R67</f>
        <v>-14.415643474306506</v>
      </c>
    </row>
    <row r="23" spans="1:5" s="1" customFormat="1" ht="15.75">
      <c r="A23" s="10" t="s">
        <v>9</v>
      </c>
      <c r="B23" s="21">
        <f>'[1]heves'!F68</f>
        <v>1167</v>
      </c>
      <c r="C23" s="22">
        <f>'[1]heves'!P68</f>
        <v>-319</v>
      </c>
      <c r="D23" s="23">
        <f>'[1]heves'!Q68</f>
        <v>-21.467025572005383</v>
      </c>
      <c r="E23" s="23">
        <f>'[1]heves'!R68</f>
        <v>-8.828125</v>
      </c>
    </row>
    <row r="24" spans="1:5" s="1" customFormat="1" ht="15.75">
      <c r="A24" s="30" t="s">
        <v>28</v>
      </c>
      <c r="B24" s="31">
        <f>'[1]heves'!$F$61+'[1]heves'!$F$62</f>
        <v>4413</v>
      </c>
      <c r="C24" s="32">
        <f>'[1]heves'!P61</f>
        <v>-262</v>
      </c>
      <c r="D24" s="33">
        <f>'[1]heves'!Q61</f>
        <v>-5.60427807486631</v>
      </c>
      <c r="E24" s="33">
        <f>'[1]heves'!R61</f>
        <v>-5.824811027123166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E1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5" t="s">
        <v>24</v>
      </c>
      <c r="B1" s="35"/>
      <c r="C1" s="35"/>
      <c r="D1" s="35"/>
      <c r="E1" s="35"/>
    </row>
    <row r="2" spans="1:5" ht="15.75">
      <c r="A2" s="47" t="s">
        <v>32</v>
      </c>
      <c r="B2" s="47"/>
      <c r="C2" s="47"/>
      <c r="D2" s="47"/>
      <c r="E2" s="47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'[1]nograd'!$F$50</f>
        <v>15844</v>
      </c>
      <c r="C7" s="12">
        <f>'[1]nograd'!P50</f>
        <v>-701</v>
      </c>
      <c r="D7" s="13">
        <f>'[1]nograd'!Q50</f>
        <v>-4.236929585977634</v>
      </c>
      <c r="E7" s="13">
        <f>'[1]nograd'!R50</f>
        <v>4.8299589784305965</v>
      </c>
      <c r="F7" s="3"/>
    </row>
    <row r="8" spans="1:5" s="4" customFormat="1" ht="20.25" customHeight="1">
      <c r="A8" s="25" t="s">
        <v>21</v>
      </c>
      <c r="B8" s="14">
        <f>'[1]nograd'!$F$49</f>
        <v>17.22173913043478</v>
      </c>
      <c r="C8" s="15" t="str">
        <f>'[1]nograd'!P$26</f>
        <v>-</v>
      </c>
      <c r="D8" s="15">
        <f>'[1]nograd'!Q49</f>
        <v>-0.8000000000000007</v>
      </c>
      <c r="E8" s="15">
        <f>'[1]nograd'!R49</f>
        <v>-0.10000000000000142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'[1]nograd'!$F51</f>
        <v>1542</v>
      </c>
      <c r="C10" s="19">
        <f>'[1]nograd'!P51</f>
        <v>-83</v>
      </c>
      <c r="D10" s="20">
        <f>'[1]nograd'!Q51</f>
        <v>-5.107692307692318</v>
      </c>
      <c r="E10" s="20">
        <f>'[1]nograd'!R51</f>
        <v>9.052333804809052</v>
      </c>
    </row>
    <row r="11" spans="1:8" s="1" customFormat="1" ht="15.75">
      <c r="A11" s="10" t="s">
        <v>15</v>
      </c>
      <c r="B11" s="21">
        <f>'[1]nograd'!$F52</f>
        <v>2449</v>
      </c>
      <c r="C11" s="22">
        <f>'[1]nograd'!P52</f>
        <v>-121</v>
      </c>
      <c r="D11" s="23">
        <f>'[1]nograd'!Q52</f>
        <v>-4.7081712062256855</v>
      </c>
      <c r="E11" s="23">
        <f>'[1]nograd'!R52</f>
        <v>5.469422911283388</v>
      </c>
      <c r="H11" s="1" t="s">
        <v>19</v>
      </c>
    </row>
    <row r="12" spans="1:5" s="1" customFormat="1" ht="15.75">
      <c r="A12" s="9" t="s">
        <v>16</v>
      </c>
      <c r="B12" s="18">
        <f>'[1]nograd'!$F53</f>
        <v>5254</v>
      </c>
      <c r="C12" s="19">
        <f>'[1]nograd'!P53</f>
        <v>-206</v>
      </c>
      <c r="D12" s="20">
        <f>'[1]nograd'!Q53</f>
        <v>-3.7728937728937666</v>
      </c>
      <c r="E12" s="20">
        <f>'[1]nograd'!R53</f>
        <v>4.87025948103792</v>
      </c>
    </row>
    <row r="13" spans="1:6" s="1" customFormat="1" ht="15.75">
      <c r="A13" s="10" t="s">
        <v>2</v>
      </c>
      <c r="B13" s="21">
        <f>'[1]nograd'!$F54</f>
        <v>8557</v>
      </c>
      <c r="C13" s="22">
        <f>'[1]nograd'!P54</f>
        <v>-458</v>
      </c>
      <c r="D13" s="23">
        <f>'[1]nograd'!Q54</f>
        <v>-5.080421519689409</v>
      </c>
      <c r="E13" s="23">
        <f>'[1]nograd'!R54</f>
        <v>5.8772581044296</v>
      </c>
      <c r="F13" s="2"/>
    </row>
    <row r="14" spans="1:6" s="1" customFormat="1" ht="15.75">
      <c r="A14" s="9" t="s">
        <v>3</v>
      </c>
      <c r="B14" s="18">
        <f>'[1]nograd'!$F55</f>
        <v>7287</v>
      </c>
      <c r="C14" s="19">
        <f>'[1]nograd'!P55</f>
        <v>-243</v>
      </c>
      <c r="D14" s="20">
        <f>'[1]nograd'!Q55</f>
        <v>-3.227091633466145</v>
      </c>
      <c r="E14" s="20">
        <f>'[1]nograd'!R55</f>
        <v>3.62627986348123</v>
      </c>
      <c r="F14" s="2"/>
    </row>
    <row r="15" spans="1:5" s="1" customFormat="1" ht="15.75">
      <c r="A15" s="10" t="s">
        <v>23</v>
      </c>
      <c r="B15" s="21">
        <f>'[1]nograd'!$F58</f>
        <v>7899</v>
      </c>
      <c r="C15" s="22">
        <f>'[1]nograd'!P58</f>
        <v>-357</v>
      </c>
      <c r="D15" s="23">
        <f>'[1]nograd'!Q58</f>
        <v>-4.324127906976756</v>
      </c>
      <c r="E15" s="23">
        <f>'[1]nograd'!R58</f>
        <v>6.0126157562743145</v>
      </c>
    </row>
    <row r="16" spans="1:5" s="1" customFormat="1" ht="15.75">
      <c r="A16" s="9" t="s">
        <v>4</v>
      </c>
      <c r="B16" s="18">
        <f>'[1]nograd'!$F59</f>
        <v>349</v>
      </c>
      <c r="C16" s="19">
        <f>'[1]nograd'!P59</f>
        <v>-29</v>
      </c>
      <c r="D16" s="20">
        <f>'[1]nograd'!Q59</f>
        <v>-7.671957671957671</v>
      </c>
      <c r="E16" s="20">
        <f>'[1]nograd'!R59</f>
        <v>15.181518151815183</v>
      </c>
    </row>
    <row r="17" spans="1:5" s="1" customFormat="1" ht="15.75">
      <c r="A17" s="10" t="s">
        <v>17</v>
      </c>
      <c r="B17" s="21">
        <f>'[1]nograd'!$F60</f>
        <v>6395</v>
      </c>
      <c r="C17" s="22">
        <f>'[1]nograd'!P60</f>
        <v>-74</v>
      </c>
      <c r="D17" s="23">
        <f>'[1]nograd'!Q60</f>
        <v>-1.1439171432988076</v>
      </c>
      <c r="E17" s="23">
        <f>'[1]nograd'!R60</f>
        <v>26.53343886030865</v>
      </c>
    </row>
    <row r="18" spans="1:5" s="1" customFormat="1" ht="15.75">
      <c r="A18" s="9" t="s">
        <v>18</v>
      </c>
      <c r="B18" s="18">
        <f>'[1]nograd'!$F63</f>
        <v>6486</v>
      </c>
      <c r="C18" s="19">
        <f>'[1]nograd'!P63</f>
        <v>-149</v>
      </c>
      <c r="D18" s="20">
        <f>'[1]nograd'!Q63</f>
        <v>-2.245666917859836</v>
      </c>
      <c r="E18" s="20">
        <f>'[1]nograd'!R63</f>
        <v>9.210304765111971</v>
      </c>
    </row>
    <row r="19" spans="1:5" s="1" customFormat="1" ht="15.75">
      <c r="A19" s="10" t="s">
        <v>5</v>
      </c>
      <c r="B19" s="21">
        <f>'[1]nograd'!$F64</f>
        <v>1176</v>
      </c>
      <c r="C19" s="22">
        <f>'[1]nograd'!P64</f>
        <v>-58</v>
      </c>
      <c r="D19" s="23">
        <f>'[1]nograd'!Q64</f>
        <v>-4.700162074554299</v>
      </c>
      <c r="E19" s="23">
        <f>'[1]nograd'!R64</f>
        <v>6.425339366515843</v>
      </c>
    </row>
    <row r="20" spans="1:5" s="1" customFormat="1" ht="15.75">
      <c r="A20" s="9" t="s">
        <v>6</v>
      </c>
      <c r="B20" s="18">
        <f>'[1]nograd'!$F65</f>
        <v>113</v>
      </c>
      <c r="C20" s="19">
        <f>'[1]nograd'!P65</f>
        <v>-11</v>
      </c>
      <c r="D20" s="20">
        <f>'[1]nograd'!Q65</f>
        <v>-8.870967741935488</v>
      </c>
      <c r="E20" s="20">
        <f>'[1]nograd'!R65</f>
        <v>-9.599999999999994</v>
      </c>
    </row>
    <row r="21" spans="1:5" s="1" customFormat="1" ht="15.75">
      <c r="A21" s="10" t="s">
        <v>7</v>
      </c>
      <c r="B21" s="21">
        <f>'[1]nograd'!$F66</f>
        <v>1877</v>
      </c>
      <c r="C21" s="22">
        <f>'[1]nograd'!P66</f>
        <v>111</v>
      </c>
      <c r="D21" s="23">
        <f>'[1]nograd'!Q66</f>
        <v>6.285390713476772</v>
      </c>
      <c r="E21" s="23">
        <f>'[1]nograd'!R66</f>
        <v>3.931339977851593</v>
      </c>
    </row>
    <row r="22" spans="1:5" s="1" customFormat="1" ht="15.75">
      <c r="A22" s="9" t="s">
        <v>8</v>
      </c>
      <c r="B22" s="18">
        <f>'[1]nograd'!$F67</f>
        <v>1399</v>
      </c>
      <c r="C22" s="19">
        <f>'[1]nograd'!P67</f>
        <v>-394</v>
      </c>
      <c r="D22" s="20">
        <f>'[1]nograd'!Q67</f>
        <v>-21.974344673731167</v>
      </c>
      <c r="E22" s="20">
        <f>'[1]nograd'!R67</f>
        <v>-2.099370188943311</v>
      </c>
    </row>
    <row r="23" spans="1:5" s="1" customFormat="1" ht="15.75">
      <c r="A23" s="10" t="s">
        <v>9</v>
      </c>
      <c r="B23" s="21">
        <f>'[1]nograd'!$F68</f>
        <v>666</v>
      </c>
      <c r="C23" s="22">
        <f>'[1]nograd'!P68</f>
        <v>-437</v>
      </c>
      <c r="D23" s="23">
        <f>'[1]nograd'!Q68</f>
        <v>-39.61922030825023</v>
      </c>
      <c r="E23" s="23">
        <f>'[1]nograd'!R68</f>
        <v>-8.891928864569081</v>
      </c>
    </row>
    <row r="24" spans="1:5" s="1" customFormat="1" ht="15.75">
      <c r="A24" s="30" t="s">
        <v>28</v>
      </c>
      <c r="B24" s="31">
        <f>'[1]nograd'!$F$61+'[1]nograd'!$F$62</f>
        <v>3318</v>
      </c>
      <c r="C24" s="32">
        <f>'[1]nograd'!P61</f>
        <v>-151</v>
      </c>
      <c r="D24" s="33">
        <f>'[1]nograd'!Q61</f>
        <v>-4.352839434995676</v>
      </c>
      <c r="E24" s="33">
        <f>'[1]nograd'!R61</f>
        <v>-4.660493827160494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8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2008-03-12T14:49:59Z</cp:lastPrinted>
  <dcterms:created xsi:type="dcterms:W3CDTF">2004-01-06T12:55:08Z</dcterms:created>
  <dcterms:modified xsi:type="dcterms:W3CDTF">2008-07-03T07:55:07Z</dcterms:modified>
  <cp:category/>
  <cp:version/>
  <cp:contentType/>
  <cp:contentStatus/>
</cp:coreProperties>
</file>