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<sst xmlns="http://schemas.openxmlformats.org/spreadsheetml/2006/main" count="148" uniqueCount="37">
  <si>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</si>
  <si>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</si>
  <si>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</si>
  <si>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</si>
  <si>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</si>
  <si>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</si>
  <si>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</si>
  <si>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</si>
  <si>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</si>
  <si>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</si>
  <si>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</si>
  <si>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</si>
  <si>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</si>
  <si>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</si>
  <si>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</si>
  <si>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</si>
  <si>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</si>
  <si>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</si>
  <si>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</si>
  <si>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</si>
  <si>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</si>
  <si>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</si>
  <si>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</si>
  <si>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</si>
  <si>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</si>
  <si>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</si>
  <si>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>2009. június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</si>
  <si>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</si>
  <si>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</si>
  <si>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</si>
  <si>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</si>
  <si>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</si>
  <si>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*A munkanélküliségi arány a nyilvántartott álláskeresők gazdaságilag aktív népességen belüli aránya. A megyei és a régiós arányokat a gazdaságilag aktív népesség 2008. év eleji létszámával (Borsod: 294,4 ezer fő, Heves: 132,4 ezer fő, Nógrád: 89,7 ezer fő, illetve a régió: 516,5 ezer fő) számítottuk. A változás százalékpontban értendő. </t>
  </si>
  <si>
    <t xml:space="preserve">   álláskeresési támogatásra jogosult***</t>
  </si>
  <si>
    <t>****Az 1993. évi III. törvény, 35.§-ában foglaltaknak megfelelően a települési önkormányzatok által megállapított ellátás.</t>
  </si>
  <si>
    <t>*** Álláskeresési (vállalkozói) járadékra, vagy álláskeresési segélyre jogosultak zárónapi számát tartalmazza.</t>
  </si>
  <si>
    <t xml:space="preserve">   aktív korúak ellátására jogosult****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</si>
</sst>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72">
          <cell r="G72">
            <v>22.494653090731305</v>
          </cell>
          <cell r="Q72">
            <v>-0.6000000000000014</v>
          </cell>
          <cell r="R72">
            <v>3.3000000000000007</v>
          </cell>
        </row>
        <row r="73">
          <cell r="G73">
            <v>66216</v>
          </cell>
          <cell r="P73">
            <v>-1656</v>
          </cell>
          <cell r="Q73">
            <v>-2.439886845827445</v>
          </cell>
          <cell r="R73">
            <v>15.068207489790609</v>
          </cell>
        </row>
        <row r="74">
          <cell r="G74">
            <v>6721</v>
          </cell>
          <cell r="P74">
            <v>283</v>
          </cell>
          <cell r="Q74">
            <v>4.395775085430259</v>
          </cell>
          <cell r="R74">
            <v>4.639576521874517</v>
          </cell>
        </row>
        <row r="75">
          <cell r="G75">
            <v>11513</v>
          </cell>
          <cell r="P75">
            <v>122</v>
          </cell>
          <cell r="Q75">
            <v>1.0710209814766074</v>
          </cell>
          <cell r="R75">
            <v>13.049882168106834</v>
          </cell>
        </row>
        <row r="76">
          <cell r="G76">
            <v>11081</v>
          </cell>
          <cell r="P76">
            <v>-356</v>
          </cell>
          <cell r="Q76">
            <v>-3.112704380519375</v>
          </cell>
          <cell r="R76">
            <v>24.017907106883058</v>
          </cell>
        </row>
        <row r="77">
          <cell r="G77">
            <v>36341</v>
          </cell>
          <cell r="P77">
            <v>-1394</v>
          </cell>
          <cell r="Q77">
            <v>-3.6941831191201686</v>
          </cell>
          <cell r="R77">
            <v>14.698270420401457</v>
          </cell>
        </row>
        <row r="78">
          <cell r="G78">
            <v>29875</v>
          </cell>
          <cell r="P78">
            <v>-262</v>
          </cell>
          <cell r="Q78">
            <v>-0.8693632411985277</v>
          </cell>
          <cell r="R78">
            <v>15.521441552917523</v>
          </cell>
        </row>
        <row r="79">
          <cell r="G79">
            <v>57366.89432479361</v>
          </cell>
          <cell r="P79">
            <v>-1760.8107361067377</v>
          </cell>
          <cell r="Q79">
            <v>-2.9779791627176166</v>
          </cell>
          <cell r="R79">
            <v>13.460903772355891</v>
          </cell>
        </row>
        <row r="80">
          <cell r="G80">
            <v>8849.105675206385</v>
          </cell>
          <cell r="P80">
            <v>104.81073610672684</v>
          </cell>
          <cell r="Q80">
            <v>1.1986184916758873</v>
          </cell>
          <cell r="R80">
            <v>26.7042367691745</v>
          </cell>
        </row>
        <row r="81">
          <cell r="G81">
            <v>30053</v>
          </cell>
          <cell r="P81">
            <v>-1503</v>
          </cell>
          <cell r="Q81">
            <v>-4.762961085055139</v>
          </cell>
          <cell r="R81">
            <v>4.4123267206337005</v>
          </cell>
        </row>
        <row r="82">
          <cell r="G82">
            <v>34417</v>
          </cell>
          <cell r="P82">
            <v>-217</v>
          </cell>
          <cell r="Q82">
            <v>-0.6265519431772191</v>
          </cell>
          <cell r="R82">
            <v>26.208287495416215</v>
          </cell>
        </row>
        <row r="83">
          <cell r="G83">
            <v>1746</v>
          </cell>
          <cell r="P83">
            <v>64</v>
          </cell>
          <cell r="Q83">
            <v>3.8049940546967917</v>
          </cell>
          <cell r="R83">
            <v>17.024128686327074</v>
          </cell>
        </row>
        <row r="84">
          <cell r="G84">
            <v>23272</v>
          </cell>
          <cell r="P84">
            <v>-1040</v>
          </cell>
          <cell r="Q84">
            <v>-4.277722935176044</v>
          </cell>
          <cell r="R84">
            <v>-9.546019900497512</v>
          </cell>
        </row>
        <row r="86">
          <cell r="G86">
            <v>15216</v>
          </cell>
          <cell r="P86">
            <v>-623</v>
          </cell>
          <cell r="Q86">
            <v>-3.9333291243134028</v>
          </cell>
          <cell r="R86">
            <v>59.446714869537885</v>
          </cell>
        </row>
        <row r="87">
          <cell r="G87">
            <v>26786</v>
          </cell>
          <cell r="P87">
            <v>-1463</v>
          </cell>
          <cell r="Q87">
            <v>-5.178944387411946</v>
          </cell>
          <cell r="R87">
            <v>-6.759955444165968</v>
          </cell>
        </row>
        <row r="88">
          <cell r="G88">
            <v>6385</v>
          </cell>
          <cell r="P88">
            <v>-3046</v>
          </cell>
          <cell r="Q88">
            <v>-32.29774149082813</v>
          </cell>
          <cell r="R88">
            <v>3.854912166558222</v>
          </cell>
        </row>
        <row r="89">
          <cell r="G89">
            <v>782</v>
          </cell>
          <cell r="P89">
            <v>283</v>
          </cell>
          <cell r="Q89">
            <v>56.7134268537074</v>
          </cell>
          <cell r="R89">
            <v>-4.400977995110026</v>
          </cell>
        </row>
        <row r="90">
          <cell r="G90">
            <v>8041</v>
          </cell>
          <cell r="P90">
            <v>-2631</v>
          </cell>
          <cell r="Q90">
            <v>-24.6532983508246</v>
          </cell>
          <cell r="R90">
            <v>35.34758458172024</v>
          </cell>
        </row>
        <row r="91">
          <cell r="G91">
            <v>8184</v>
          </cell>
          <cell r="P91">
            <v>-4928</v>
          </cell>
          <cell r="Q91">
            <v>-37.58389261744966</v>
          </cell>
          <cell r="R91">
            <v>60.156555772994125</v>
          </cell>
        </row>
        <row r="92">
          <cell r="G92">
            <v>3081</v>
          </cell>
          <cell r="P92">
            <v>-1699</v>
          </cell>
          <cell r="Q92">
            <v>-35.54393305439331</v>
          </cell>
          <cell r="R92">
            <v>-7.4496845899669495</v>
          </cell>
        </row>
      </sheetData>
      <sheetData sheetId="1">
        <row r="26">
          <cell r="P26" t="str">
            <v>-</v>
          </cell>
        </row>
        <row r="72">
          <cell r="G72">
            <v>15.488396607238593</v>
          </cell>
          <cell r="Q72">
            <v>-1.3000000000000007</v>
          </cell>
          <cell r="R72">
            <v>3.6999999999999993</v>
          </cell>
        </row>
        <row r="73">
          <cell r="G73">
            <v>20513</v>
          </cell>
          <cell r="P73">
            <v>-1766</v>
          </cell>
          <cell r="Q73">
            <v>-7.926747161003632</v>
          </cell>
          <cell r="R73">
            <v>33.14942230299883</v>
          </cell>
        </row>
        <row r="74">
          <cell r="G74">
            <v>1607</v>
          </cell>
          <cell r="P74">
            <v>-152</v>
          </cell>
          <cell r="Q74">
            <v>-8.641273450824329</v>
          </cell>
          <cell r="R74">
            <v>14.621968616262478</v>
          </cell>
        </row>
        <row r="75">
          <cell r="G75">
            <v>3183</v>
          </cell>
          <cell r="P75">
            <v>-273</v>
          </cell>
          <cell r="Q75">
            <v>-7.899305555555557</v>
          </cell>
          <cell r="R75">
            <v>31.04158089748867</v>
          </cell>
        </row>
        <row r="76">
          <cell r="G76">
            <v>3481</v>
          </cell>
          <cell r="P76">
            <v>-241</v>
          </cell>
          <cell r="Q76">
            <v>-6.475013433637827</v>
          </cell>
          <cell r="R76">
            <v>35.92346739554861</v>
          </cell>
        </row>
        <row r="77">
          <cell r="G77">
            <v>11074</v>
          </cell>
          <cell r="P77">
            <v>-1110</v>
          </cell>
          <cell r="Q77">
            <v>-9.110308601444515</v>
          </cell>
          <cell r="R77">
            <v>37.94220229197808</v>
          </cell>
        </row>
        <row r="78">
          <cell r="G78">
            <v>9439</v>
          </cell>
          <cell r="P78">
            <v>-656</v>
          </cell>
          <cell r="Q78">
            <v>-6.498266468548792</v>
          </cell>
          <cell r="R78">
            <v>27.934399566278117</v>
          </cell>
        </row>
        <row r="79">
          <cell r="G79">
            <v>17441.799046120563</v>
          </cell>
          <cell r="P79">
            <v>-1733.5280634597875</v>
          </cell>
          <cell r="Q79">
            <v>-9.040409342449678</v>
          </cell>
          <cell r="R79">
            <v>31.78541024647194</v>
          </cell>
        </row>
        <row r="80">
          <cell r="G80">
            <v>3071.2009538794373</v>
          </cell>
          <cell r="P80">
            <v>-32.47193654021248</v>
          </cell>
          <cell r="Q80">
            <v>-1.046242232564083</v>
          </cell>
          <cell r="R80">
            <v>41.46480671945818</v>
          </cell>
        </row>
        <row r="81">
          <cell r="G81">
            <v>8229</v>
          </cell>
          <cell r="P81">
            <v>-1314</v>
          </cell>
          <cell r="Q81">
            <v>-13.769254951273183</v>
          </cell>
          <cell r="R81">
            <v>13.269098417068136</v>
          </cell>
        </row>
        <row r="82">
          <cell r="G82">
            <v>11466</v>
          </cell>
          <cell r="P82">
            <v>-483</v>
          </cell>
          <cell r="Q82">
            <v>-4.042179261862927</v>
          </cell>
          <cell r="R82">
            <v>52.29114092176917</v>
          </cell>
        </row>
        <row r="83">
          <cell r="G83">
            <v>818</v>
          </cell>
          <cell r="P83">
            <v>31</v>
          </cell>
          <cell r="Q83">
            <v>3.939008894536215</v>
          </cell>
          <cell r="R83">
            <v>33.660130718954235</v>
          </cell>
        </row>
        <row r="84">
          <cell r="G84">
            <v>4644</v>
          </cell>
          <cell r="P84">
            <v>-818</v>
          </cell>
          <cell r="Q84">
            <v>-14.976199194434272</v>
          </cell>
          <cell r="R84">
            <v>-11.000383288616334</v>
          </cell>
        </row>
        <row r="86">
          <cell r="G86">
            <v>7639</v>
          </cell>
          <cell r="P86">
            <v>-191</v>
          </cell>
          <cell r="Q86">
            <v>-2.4393358876117475</v>
          </cell>
          <cell r="R86">
            <v>72.04954954954954</v>
          </cell>
        </row>
        <row r="87">
          <cell r="G87">
            <v>5511</v>
          </cell>
          <cell r="P87">
            <v>-1258</v>
          </cell>
          <cell r="Q87">
            <v>-18.584724479243604</v>
          </cell>
          <cell r="R87">
            <v>-4.022988505747122</v>
          </cell>
        </row>
        <row r="88">
          <cell r="G88">
            <v>2047</v>
          </cell>
          <cell r="P88">
            <v>-1377</v>
          </cell>
          <cell r="Q88">
            <v>-40.21612149532711</v>
          </cell>
          <cell r="R88">
            <v>25.198776758409778</v>
          </cell>
        </row>
        <row r="89">
          <cell r="G89">
            <v>208</v>
          </cell>
          <cell r="P89">
            <v>30</v>
          </cell>
          <cell r="Q89">
            <v>16.853932584269657</v>
          </cell>
          <cell r="R89">
            <v>4.522613065326638</v>
          </cell>
        </row>
        <row r="90">
          <cell r="G90">
            <v>3813</v>
          </cell>
          <cell r="P90">
            <v>1239</v>
          </cell>
          <cell r="Q90">
            <v>48.135198135198124</v>
          </cell>
          <cell r="R90">
            <v>65.92689295039165</v>
          </cell>
        </row>
        <row r="91">
          <cell r="G91">
            <v>2229</v>
          </cell>
          <cell r="P91">
            <v>-1703</v>
          </cell>
          <cell r="Q91">
            <v>-43.31129196337742</v>
          </cell>
          <cell r="R91">
            <v>-6.423173803526453</v>
          </cell>
        </row>
        <row r="92">
          <cell r="G92">
            <v>878</v>
          </cell>
          <cell r="P92">
            <v>-817</v>
          </cell>
          <cell r="Q92">
            <v>-48.200589970501476</v>
          </cell>
          <cell r="R92">
            <v>-52.51487290427258</v>
          </cell>
        </row>
      </sheetData>
      <sheetData sheetId="2">
        <row r="26">
          <cell r="P26" t="str">
            <v>-</v>
          </cell>
        </row>
        <row r="72">
          <cell r="G72">
            <v>20.601794178643612</v>
          </cell>
          <cell r="Q72">
            <v>-0.5999999999999979</v>
          </cell>
          <cell r="R72">
            <v>3.900000000000002</v>
          </cell>
        </row>
        <row r="73">
          <cell r="G73">
            <v>18482</v>
          </cell>
          <cell r="P73">
            <v>-496</v>
          </cell>
          <cell r="Q73">
            <v>-2.6135525345136585</v>
          </cell>
          <cell r="R73">
            <v>20.051964923676508</v>
          </cell>
        </row>
        <row r="74">
          <cell r="G74">
            <v>1840</v>
          </cell>
          <cell r="P74">
            <v>23</v>
          </cell>
          <cell r="Q74">
            <v>1.2658227848101262</v>
          </cell>
          <cell r="R74">
            <v>17.873158231902636</v>
          </cell>
        </row>
        <row r="75">
          <cell r="G75">
            <v>2973</v>
          </cell>
          <cell r="P75">
            <v>-25</v>
          </cell>
          <cell r="Q75">
            <v>-0.8338892595063356</v>
          </cell>
          <cell r="R75">
            <v>23.360995850622416</v>
          </cell>
        </row>
        <row r="76">
          <cell r="G76">
            <v>3564</v>
          </cell>
          <cell r="P76">
            <v>-118</v>
          </cell>
          <cell r="Q76">
            <v>-3.204780010863658</v>
          </cell>
          <cell r="R76">
            <v>22.896551724137936</v>
          </cell>
        </row>
        <row r="77">
          <cell r="G77">
            <v>10080</v>
          </cell>
          <cell r="P77">
            <v>-384</v>
          </cell>
          <cell r="Q77">
            <v>-3.6697247706422047</v>
          </cell>
          <cell r="R77">
            <v>22.359796067006556</v>
          </cell>
        </row>
        <row r="78">
          <cell r="G78">
            <v>8402</v>
          </cell>
          <cell r="P78">
            <v>-112</v>
          </cell>
          <cell r="Q78">
            <v>-1.3154803852478238</v>
          </cell>
          <cell r="R78">
            <v>17.395556797540877</v>
          </cell>
        </row>
        <row r="79">
          <cell r="G79">
            <v>16013.420226439863</v>
          </cell>
          <cell r="P79">
            <v>-478.7148135601383</v>
          </cell>
          <cell r="Q79">
            <v>-2.9026855067525474</v>
          </cell>
          <cell r="R79">
            <v>18.7262595778477</v>
          </cell>
        </row>
        <row r="80">
          <cell r="G80">
            <v>2468.579773560138</v>
          </cell>
          <cell r="P80">
            <v>-17.285186439861718</v>
          </cell>
          <cell r="Q80">
            <v>-0.6953389149449833</v>
          </cell>
          <cell r="R80">
            <v>29.426747254430865</v>
          </cell>
        </row>
        <row r="81">
          <cell r="G81">
            <v>8296</v>
          </cell>
          <cell r="P81">
            <v>-440</v>
          </cell>
          <cell r="Q81">
            <v>-5.036630036630044</v>
          </cell>
          <cell r="R81">
            <v>8.03490037765333</v>
          </cell>
        </row>
        <row r="82">
          <cell r="G82">
            <v>9806</v>
          </cell>
          <cell r="P82">
            <v>-68</v>
          </cell>
          <cell r="Q82">
            <v>-0.6886773344136117</v>
          </cell>
          <cell r="R82">
            <v>32.85462674434359</v>
          </cell>
        </row>
        <row r="83">
          <cell r="G83">
            <v>380</v>
          </cell>
          <cell r="P83">
            <v>12</v>
          </cell>
          <cell r="Q83">
            <v>3.2608695652173765</v>
          </cell>
          <cell r="R83">
            <v>13.43283582089552</v>
          </cell>
        </row>
        <row r="84">
          <cell r="G84">
            <v>5756</v>
          </cell>
          <cell r="P84">
            <v>-409</v>
          </cell>
          <cell r="Q84">
            <v>-6.634225466342258</v>
          </cell>
          <cell r="R84">
            <v>-8.62041593903794</v>
          </cell>
        </row>
        <row r="86">
          <cell r="G86">
            <v>5390</v>
          </cell>
          <cell r="P86">
            <v>-39</v>
          </cell>
          <cell r="Q86">
            <v>-0.7183643396573984</v>
          </cell>
          <cell r="R86">
            <v>58.997050147492644</v>
          </cell>
        </row>
        <row r="87">
          <cell r="G87">
            <v>5340</v>
          </cell>
          <cell r="P87">
            <v>-444</v>
          </cell>
          <cell r="Q87">
            <v>-7.676348547717836</v>
          </cell>
          <cell r="R87">
            <v>-16.366483946750193</v>
          </cell>
        </row>
        <row r="88">
          <cell r="G88">
            <v>1853</v>
          </cell>
          <cell r="P88">
            <v>-413</v>
          </cell>
          <cell r="Q88">
            <v>-18.225948808473078</v>
          </cell>
          <cell r="R88">
            <v>20.09073233959819</v>
          </cell>
        </row>
        <row r="89">
          <cell r="G89">
            <v>196</v>
          </cell>
          <cell r="P89">
            <v>63</v>
          </cell>
          <cell r="Q89">
            <v>47.36842105263156</v>
          </cell>
          <cell r="R89">
            <v>5.376344086021504</v>
          </cell>
        </row>
        <row r="90">
          <cell r="G90">
            <v>2349</v>
          </cell>
          <cell r="P90">
            <v>-863</v>
          </cell>
          <cell r="Q90">
            <v>-26.86799501867995</v>
          </cell>
          <cell r="R90">
            <v>17.92168674698796</v>
          </cell>
        </row>
        <row r="91">
          <cell r="G91">
            <v>1965</v>
          </cell>
          <cell r="P91">
            <v>-1683</v>
          </cell>
          <cell r="Q91">
            <v>-46.13486842105263</v>
          </cell>
          <cell r="R91">
            <v>21.146732429099885</v>
          </cell>
        </row>
        <row r="92">
          <cell r="G92">
            <v>638</v>
          </cell>
          <cell r="P92">
            <v>-1113</v>
          </cell>
          <cell r="Q92">
            <v>-63.5636778983438</v>
          </cell>
          <cell r="R92">
            <v>-45.609548167092925</v>
          </cell>
        </row>
      </sheetData>
      <sheetData sheetId="3">
        <row r="26">
          <cell r="P26" t="str">
            <v>-</v>
          </cell>
        </row>
        <row r="72">
          <cell r="G72">
            <v>20.36939872838116</v>
          </cell>
          <cell r="Q72">
            <v>-0.7000000000000028</v>
          </cell>
          <cell r="R72">
            <v>3.5</v>
          </cell>
        </row>
        <row r="73">
          <cell r="G73">
            <v>105211</v>
          </cell>
          <cell r="P73">
            <v>-3918</v>
          </cell>
          <cell r="Q73">
            <v>-3.5902464056300403</v>
          </cell>
          <cell r="R73">
            <v>19.089715437031657</v>
          </cell>
        </row>
        <row r="74">
          <cell r="G74">
            <v>10168</v>
          </cell>
          <cell r="P74">
            <v>154</v>
          </cell>
          <cell r="Q74">
            <v>1.5378470141801444</v>
          </cell>
          <cell r="R74">
            <v>8.331557639036859</v>
          </cell>
        </row>
        <row r="75">
          <cell r="G75">
            <v>17669</v>
          </cell>
          <cell r="P75">
            <v>-176</v>
          </cell>
          <cell r="Q75">
            <v>-0.9862706640515597</v>
          </cell>
          <cell r="R75">
            <v>17.612993410104522</v>
          </cell>
        </row>
        <row r="76">
          <cell r="G76">
            <v>18126</v>
          </cell>
          <cell r="P76">
            <v>-715</v>
          </cell>
          <cell r="Q76">
            <v>-3.79491534419617</v>
          </cell>
          <cell r="R76">
            <v>25.909974993053623</v>
          </cell>
        </row>
        <row r="77">
          <cell r="G77">
            <v>57495</v>
          </cell>
          <cell r="P77">
            <v>-2888</v>
          </cell>
          <cell r="Q77">
            <v>-4.782803106834706</v>
          </cell>
          <cell r="R77">
            <v>19.906152241918676</v>
          </cell>
        </row>
        <row r="78">
          <cell r="G78">
            <v>47716</v>
          </cell>
          <cell r="P78">
            <v>-1030</v>
          </cell>
          <cell r="Q78">
            <v>-2.1129938866778843</v>
          </cell>
          <cell r="R78">
            <v>18.12060600059411</v>
          </cell>
        </row>
        <row r="79">
          <cell r="G79">
            <v>90822.11359735404</v>
          </cell>
          <cell r="P79">
            <v>-3973.0536131266563</v>
          </cell>
          <cell r="Q79">
            <v>-4.191198486210794</v>
          </cell>
          <cell r="R79">
            <v>17.51793808450411</v>
          </cell>
        </row>
        <row r="80">
          <cell r="G80">
            <v>14388.88640264596</v>
          </cell>
          <cell r="P80">
            <v>55.053613126652635</v>
          </cell>
          <cell r="Q80">
            <v>0.38408159167941847</v>
          </cell>
          <cell r="R80">
            <v>30.07040950879764</v>
          </cell>
        </row>
        <row r="81">
          <cell r="G81">
            <v>46578</v>
          </cell>
          <cell r="P81">
            <v>-3257</v>
          </cell>
          <cell r="Q81">
            <v>-6.535567372328686</v>
          </cell>
          <cell r="R81">
            <v>6.51999908523338</v>
          </cell>
        </row>
        <row r="82">
          <cell r="G82">
            <v>55689</v>
          </cell>
          <cell r="P82">
            <v>-768</v>
          </cell>
          <cell r="Q82">
            <v>-1.3603273287634892</v>
          </cell>
          <cell r="R82">
            <v>32.02702702702703</v>
          </cell>
        </row>
        <row r="83">
          <cell r="G83">
            <v>2944</v>
          </cell>
          <cell r="P83">
            <v>107</v>
          </cell>
          <cell r="Q83">
            <v>3.7715897074374283</v>
          </cell>
          <cell r="R83">
            <v>20.705207052070534</v>
          </cell>
        </row>
        <row r="84">
          <cell r="G84">
            <v>33672</v>
          </cell>
          <cell r="P84">
            <v>-2267</v>
          </cell>
          <cell r="Q84">
            <v>-6.30791062633908</v>
          </cell>
          <cell r="R84">
            <v>-9.593233991139755</v>
          </cell>
        </row>
        <row r="86">
          <cell r="G86">
            <v>28245</v>
          </cell>
          <cell r="P86">
            <v>-853</v>
          </cell>
          <cell r="Q86">
            <v>-2.9314729534675905</v>
          </cell>
          <cell r="R86">
            <v>62.57986530823692</v>
          </cell>
        </row>
        <row r="87">
          <cell r="G87">
            <v>37637</v>
          </cell>
          <cell r="P87">
            <v>-3165</v>
          </cell>
          <cell r="Q87">
            <v>-7.756972697416799</v>
          </cell>
          <cell r="R87">
            <v>-7.8766368865499885</v>
          </cell>
        </row>
        <row r="88">
          <cell r="G88">
            <v>10285</v>
          </cell>
          <cell r="P88">
            <v>-4836</v>
          </cell>
          <cell r="Q88">
            <v>-31.982011771708216</v>
          </cell>
          <cell r="R88">
            <v>10.283079562513393</v>
          </cell>
        </row>
        <row r="89">
          <cell r="G89">
            <v>1186</v>
          </cell>
          <cell r="P89">
            <v>376</v>
          </cell>
          <cell r="Q89">
            <v>46.419753086419746</v>
          </cell>
          <cell r="R89">
            <v>-1.4131338320864586</v>
          </cell>
        </row>
        <row r="90">
          <cell r="G90">
            <v>14203</v>
          </cell>
          <cell r="P90">
            <v>-2255</v>
          </cell>
          <cell r="Q90">
            <v>-13.701543322396404</v>
          </cell>
          <cell r="R90">
            <v>38.82318443944874</v>
          </cell>
        </row>
        <row r="91">
          <cell r="G91">
            <v>12378</v>
          </cell>
          <cell r="P91">
            <v>-8314</v>
          </cell>
          <cell r="Q91">
            <v>-40.17977962497583</v>
          </cell>
          <cell r="R91">
            <v>35.81303489137591</v>
          </cell>
        </row>
        <row r="92">
          <cell r="G92">
            <v>4597</v>
          </cell>
          <cell r="P92">
            <v>-3629</v>
          </cell>
          <cell r="Q92">
            <v>-44.116216873328476</v>
          </cell>
          <cell r="R92">
            <v>-27.617698000314917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K23" sqref="K23"/>
    </sheetView>
  </sheetViews>
  <sheetFormatPr defaultColWidth="9.00390625" defaultRowHeight="12.75"/>
  <cols>
    <col min="1" max="1" width="46.625" style="0" customWidth="1"/>
    <col min="2" max="2" width="12.375" style="0" customWidth="1"/>
    <col min="3" max="3" width="9.875" style="0" customWidth="1"/>
    <col min="4" max="4" width="11.625" style="0" customWidth="1"/>
    <col min="5" max="5" width="11.375" style="0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26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26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6" t="s">
        <v>13</v>
      </c>
    </row>
    <row r="5" spans="1:5" ht="15.75" customHeight="1">
      <c r="A5" s="39"/>
      <c r="B5" s="28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'[1]regio'!$G$73</f>
        <v>105211</v>
      </c>
      <c r="C6" s="12">
        <f>'[1]regio'!P73</f>
        <v>-3918</v>
      </c>
      <c r="D6" s="13">
        <f>'[1]regio'!Q73</f>
        <v>-3.5902464056300403</v>
      </c>
      <c r="E6" s="13">
        <f>'[1]regio'!R73</f>
        <v>19.089715437031657</v>
      </c>
      <c r="F6" s="3"/>
    </row>
    <row r="7" spans="1:5" s="4" customFormat="1" ht="20.25" customHeight="1">
      <c r="A7" s="25" t="s">
        <v>17</v>
      </c>
      <c r="B7" s="14">
        <f>'[1]regio'!$G$72</f>
        <v>20.36939872838116</v>
      </c>
      <c r="C7" s="27" t="str">
        <f>'[1]regio'!P$26</f>
        <v>-</v>
      </c>
      <c r="D7" s="15">
        <f>'[1]regio'!Q72</f>
        <v>-0.7000000000000028</v>
      </c>
      <c r="E7" s="15">
        <f>'[1]regio'!R72</f>
        <v>3.5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'[1]regio'!$G74</f>
        <v>10168</v>
      </c>
      <c r="C9" s="19">
        <f>'[1]regio'!P74</f>
        <v>154</v>
      </c>
      <c r="D9" s="20">
        <f>'[1]regio'!Q74</f>
        <v>1.5378470141801444</v>
      </c>
      <c r="E9" s="20">
        <f>'[1]regio'!R74</f>
        <v>8.331557639036859</v>
      </c>
    </row>
    <row r="10" spans="1:8" s="1" customFormat="1" ht="15.75">
      <c r="A10" s="10" t="s">
        <v>15</v>
      </c>
      <c r="B10" s="21">
        <f>'[1]regio'!$G75</f>
        <v>17669</v>
      </c>
      <c r="C10" s="22">
        <f>'[1]regio'!P75</f>
        <v>-176</v>
      </c>
      <c r="D10" s="23">
        <f>'[1]regio'!Q75</f>
        <v>-0.9862706640515597</v>
      </c>
      <c r="E10" s="23">
        <f>'[1]regio'!R75</f>
        <v>17.612993410104522</v>
      </c>
      <c r="H10" s="1" t="s">
        <v>16</v>
      </c>
    </row>
    <row r="11" spans="1:5" s="1" customFormat="1" ht="15.75">
      <c r="A11" s="9" t="s">
        <v>27</v>
      </c>
      <c r="B11" s="18">
        <f>'[1]regio'!$G76</f>
        <v>18126</v>
      </c>
      <c r="C11" s="19">
        <f>'[1]regio'!P76</f>
        <v>-715</v>
      </c>
      <c r="D11" s="20">
        <f>'[1]regio'!Q76</f>
        <v>-3.79491534419617</v>
      </c>
      <c r="E11" s="20">
        <f>'[1]regio'!R76</f>
        <v>25.909974993053623</v>
      </c>
    </row>
    <row r="12" spans="1:6" s="1" customFormat="1" ht="15.75">
      <c r="A12" s="10" t="s">
        <v>2</v>
      </c>
      <c r="B12" s="21">
        <f>'[1]regio'!$G77</f>
        <v>57495</v>
      </c>
      <c r="C12" s="22">
        <f>'[1]regio'!P77</f>
        <v>-2888</v>
      </c>
      <c r="D12" s="23">
        <f>'[1]regio'!Q77</f>
        <v>-4.782803106834706</v>
      </c>
      <c r="E12" s="23">
        <f>'[1]regio'!R77</f>
        <v>19.906152241918676</v>
      </c>
      <c r="F12" s="2"/>
    </row>
    <row r="13" spans="1:6" s="1" customFormat="1" ht="15.75">
      <c r="A13" s="9" t="s">
        <v>3</v>
      </c>
      <c r="B13" s="18">
        <f>'[1]regio'!$G78</f>
        <v>47716</v>
      </c>
      <c r="C13" s="19">
        <f>'[1]regio'!P78</f>
        <v>-1030</v>
      </c>
      <c r="D13" s="20">
        <f>'[1]regio'!Q78</f>
        <v>-2.1129938866778843</v>
      </c>
      <c r="E13" s="20">
        <f>'[1]regio'!R78</f>
        <v>18.12060600059411</v>
      </c>
      <c r="F13" s="2"/>
    </row>
    <row r="14" spans="1:5" s="1" customFormat="1" ht="15.75">
      <c r="A14" s="10" t="s">
        <v>28</v>
      </c>
      <c r="B14" s="21">
        <f>'[1]regio'!$G79</f>
        <v>90822.11359735404</v>
      </c>
      <c r="C14" s="22">
        <f>'[1]regio'!P79</f>
        <v>-3973.0536131266563</v>
      </c>
      <c r="D14" s="23">
        <f>'[1]regio'!Q79</f>
        <v>-4.191198486210794</v>
      </c>
      <c r="E14" s="23">
        <f>'[1]regio'!R79</f>
        <v>17.51793808450411</v>
      </c>
    </row>
    <row r="15" spans="1:5" s="1" customFormat="1" ht="15.75">
      <c r="A15" s="9" t="s">
        <v>29</v>
      </c>
      <c r="B15" s="18">
        <f>'[1]regio'!$G80</f>
        <v>14388.88640264596</v>
      </c>
      <c r="C15" s="19">
        <f>'[1]regio'!P80</f>
        <v>55.053613126652635</v>
      </c>
      <c r="D15" s="20">
        <f>'[1]regio'!Q80</f>
        <v>0.38408159167941847</v>
      </c>
      <c r="E15" s="20">
        <f>'[1]regio'!R80</f>
        <v>30.07040950879764</v>
      </c>
    </row>
    <row r="16" spans="1:5" s="1" customFormat="1" ht="15.75">
      <c r="A16" s="10" t="s">
        <v>19</v>
      </c>
      <c r="B16" s="21">
        <f>'[1]regio'!$G81</f>
        <v>46578</v>
      </c>
      <c r="C16" s="22">
        <f>'[1]regio'!P81</f>
        <v>-3257</v>
      </c>
      <c r="D16" s="23">
        <f>'[1]regio'!Q81</f>
        <v>-6.535567372328686</v>
      </c>
      <c r="E16" s="23">
        <f>'[1]regio'!R81</f>
        <v>6.51999908523338</v>
      </c>
    </row>
    <row r="17" spans="1:5" s="1" customFormat="1" ht="15.75">
      <c r="A17" s="9" t="s">
        <v>30</v>
      </c>
      <c r="B17" s="18">
        <f>'[1]regio'!$G82</f>
        <v>55689</v>
      </c>
      <c r="C17" s="19">
        <f>'[1]regio'!P82</f>
        <v>-768</v>
      </c>
      <c r="D17" s="20">
        <f>'[1]regio'!Q82</f>
        <v>-1.3603273287634892</v>
      </c>
      <c r="E17" s="20">
        <f>'[1]regio'!R82</f>
        <v>32.02702702702703</v>
      </c>
    </row>
    <row r="18" spans="1:5" s="1" customFormat="1" ht="15.75">
      <c r="A18" s="10" t="s">
        <v>4</v>
      </c>
      <c r="B18" s="21">
        <f>'[1]regio'!$G83</f>
        <v>2944</v>
      </c>
      <c r="C18" s="22">
        <f>'[1]regio'!P83</f>
        <v>107</v>
      </c>
      <c r="D18" s="23">
        <f>'[1]regio'!Q83</f>
        <v>3.7715897074374283</v>
      </c>
      <c r="E18" s="23">
        <f>'[1]regio'!R83</f>
        <v>20.705207052070534</v>
      </c>
    </row>
    <row r="19" spans="1:5" s="1" customFormat="1" ht="15.75">
      <c r="A19" s="9" t="s">
        <v>31</v>
      </c>
      <c r="B19" s="18">
        <f>'[1]regio'!$G84</f>
        <v>33672</v>
      </c>
      <c r="C19" s="19">
        <f>'[1]regio'!P84</f>
        <v>-2267</v>
      </c>
      <c r="D19" s="20">
        <f>'[1]regio'!Q84</f>
        <v>-6.30791062633908</v>
      </c>
      <c r="E19" s="20">
        <f>'[1]regio'!R84</f>
        <v>-9.593233991139755</v>
      </c>
    </row>
    <row r="20" spans="1:5" s="1" customFormat="1" ht="15.75">
      <c r="A20" s="10" t="s">
        <v>33</v>
      </c>
      <c r="B20" s="21">
        <f>'[1]regio'!G86</f>
        <v>28245</v>
      </c>
      <c r="C20" s="22">
        <f>'[1]regio'!P86</f>
        <v>-853</v>
      </c>
      <c r="D20" s="23">
        <f>'[1]regio'!Q86</f>
        <v>-2.9314729534675905</v>
      </c>
      <c r="E20" s="23">
        <f>'[1]regio'!R86</f>
        <v>62.57986530823692</v>
      </c>
    </row>
    <row r="21" spans="1:5" s="1" customFormat="1" ht="15.75">
      <c r="A21" s="9" t="s">
        <v>36</v>
      </c>
      <c r="B21" s="18">
        <f>'[1]regio'!G87</f>
        <v>37637</v>
      </c>
      <c r="C21" s="19">
        <f>'[1]regio'!P87</f>
        <v>-3165</v>
      </c>
      <c r="D21" s="20">
        <f>'[1]regio'!Q87</f>
        <v>-7.756972697416799</v>
      </c>
      <c r="E21" s="20">
        <f>'[1]regio'!R87</f>
        <v>-7.8766368865499885</v>
      </c>
    </row>
    <row r="22" spans="1:5" s="1" customFormat="1" ht="15.75">
      <c r="A22" s="10" t="s">
        <v>5</v>
      </c>
      <c r="B22" s="21">
        <f>'[1]regio'!G88</f>
        <v>10285</v>
      </c>
      <c r="C22" s="22">
        <f>'[1]regio'!P88</f>
        <v>-4836</v>
      </c>
      <c r="D22" s="23">
        <f>'[1]regio'!Q88</f>
        <v>-31.982011771708216</v>
      </c>
      <c r="E22" s="23">
        <f>'[1]regio'!R88</f>
        <v>10.283079562513393</v>
      </c>
    </row>
    <row r="23" spans="1:5" s="1" customFormat="1" ht="15.75">
      <c r="A23" s="9" t="s">
        <v>6</v>
      </c>
      <c r="B23" s="18">
        <f>'[1]regio'!G89</f>
        <v>1186</v>
      </c>
      <c r="C23" s="19">
        <f>'[1]regio'!P89</f>
        <v>376</v>
      </c>
      <c r="D23" s="20">
        <f>'[1]regio'!Q89</f>
        <v>46.419753086419746</v>
      </c>
      <c r="E23" s="20">
        <f>'[1]regio'!R89</f>
        <v>-1.4131338320864586</v>
      </c>
    </row>
    <row r="24" spans="1:5" s="1" customFormat="1" ht="15.75">
      <c r="A24" s="10" t="s">
        <v>7</v>
      </c>
      <c r="B24" s="21">
        <f>'[1]regio'!G90</f>
        <v>14203</v>
      </c>
      <c r="C24" s="22">
        <f>'[1]regio'!P90</f>
        <v>-2255</v>
      </c>
      <c r="D24" s="23">
        <f>'[1]regio'!Q90</f>
        <v>-13.701543322396404</v>
      </c>
      <c r="E24" s="23">
        <f>'[1]regio'!R90</f>
        <v>38.82318443944874</v>
      </c>
    </row>
    <row r="25" spans="1:5" s="1" customFormat="1" ht="15.75">
      <c r="A25" s="9" t="s">
        <v>8</v>
      </c>
      <c r="B25" s="18">
        <f>'[1]regio'!G91</f>
        <v>12378</v>
      </c>
      <c r="C25" s="19">
        <f>'[1]regio'!P91</f>
        <v>-8314</v>
      </c>
      <c r="D25" s="20">
        <f>'[1]regio'!Q91</f>
        <v>-40.17977962497583</v>
      </c>
      <c r="E25" s="20">
        <f>'[1]regio'!R91</f>
        <v>35.81303489137591</v>
      </c>
    </row>
    <row r="26" spans="1:5" s="1" customFormat="1" ht="15.75">
      <c r="A26" s="30" t="s">
        <v>9</v>
      </c>
      <c r="B26" s="31">
        <f>'[1]regio'!G92</f>
        <v>4597</v>
      </c>
      <c r="C26" s="32">
        <f>'[1]regio'!P92</f>
        <v>-3629</v>
      </c>
      <c r="D26" s="33">
        <f>'[1]regio'!Q92</f>
        <v>-44.116216873328476</v>
      </c>
      <c r="E26" s="33">
        <f>'[1]regio'!R92</f>
        <v>-27.617698000314917</v>
      </c>
    </row>
    <row r="27" spans="1:5" s="1" customFormat="1" ht="39" customHeight="1">
      <c r="A27" s="34" t="s">
        <v>32</v>
      </c>
      <c r="B27" s="34"/>
      <c r="C27" s="34"/>
      <c r="D27" s="34"/>
      <c r="E27" s="34"/>
    </row>
    <row r="28" spans="1:5" s="1" customFormat="1" ht="12.75">
      <c r="A28" s="34" t="s">
        <v>24</v>
      </c>
      <c r="B28" s="34"/>
      <c r="C28" s="34"/>
      <c r="D28" s="34"/>
      <c r="E28" s="34"/>
    </row>
    <row r="29" spans="1:5" s="1" customFormat="1" ht="12.75">
      <c r="A29" s="34" t="s">
        <v>35</v>
      </c>
      <c r="B29" s="34"/>
      <c r="C29" s="34"/>
      <c r="D29" s="34"/>
      <c r="E29" s="34"/>
    </row>
    <row r="30" spans="1:5" s="1" customFormat="1" ht="12" customHeight="1">
      <c r="A30" s="48" t="s">
        <v>34</v>
      </c>
      <c r="B30" s="48"/>
      <c r="C30" s="48"/>
      <c r="D30" s="48"/>
      <c r="E30" s="48"/>
    </row>
    <row r="31" s="1" customFormat="1" ht="39.75" customHeight="1"/>
    <row r="32" s="1" customFormat="1" ht="12.75"/>
    <row r="33" s="1" customFormat="1" ht="24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G32" sqref="G32"/>
    </sheetView>
  </sheetViews>
  <sheetFormatPr defaultColWidth="9.00390625" defaultRowHeight="12.75"/>
  <cols>
    <col min="1" max="1" width="46.625" style="0" customWidth="1"/>
    <col min="2" max="2" width="12.00390625" style="0" customWidth="1"/>
    <col min="3" max="3" width="9.875" style="0" customWidth="1"/>
    <col min="4" max="4" width="10.25390625" style="0" customWidth="1"/>
    <col min="5" max="5" width="12.125" style="0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26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26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6" t="s">
        <v>13</v>
      </c>
    </row>
    <row r="5" spans="1:5" ht="21" customHeight="1">
      <c r="A5" s="39"/>
      <c r="B5" s="29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'[1]borsod'!$G$73</f>
        <v>66216</v>
      </c>
      <c r="C6" s="12">
        <f>'[1]borsod'!P73</f>
        <v>-1656</v>
      </c>
      <c r="D6" s="13">
        <f>'[1]borsod'!Q73</f>
        <v>-2.439886845827445</v>
      </c>
      <c r="E6" s="13">
        <f>'[1]borsod'!R73</f>
        <v>15.068207489790609</v>
      </c>
      <c r="F6" s="3"/>
    </row>
    <row r="7" spans="1:5" s="4" customFormat="1" ht="20.25" customHeight="1">
      <c r="A7" s="25" t="s">
        <v>17</v>
      </c>
      <c r="B7" s="14">
        <f>'[1]borsod'!$G$72</f>
        <v>22.494653090731305</v>
      </c>
      <c r="C7" s="27" t="str">
        <f>'[1]borsod'!P$26</f>
        <v>-</v>
      </c>
      <c r="D7" s="15">
        <f>'[1]borsod'!Q72</f>
        <v>-0.6000000000000014</v>
      </c>
      <c r="E7" s="15">
        <f>'[1]borsod'!R72</f>
        <v>3.3000000000000007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'[1]borsod'!$G74</f>
        <v>6721</v>
      </c>
      <c r="C9" s="19">
        <f>'[1]borsod'!P74</f>
        <v>283</v>
      </c>
      <c r="D9" s="20">
        <f>'[1]borsod'!Q74</f>
        <v>4.395775085430259</v>
      </c>
      <c r="E9" s="20">
        <f>'[1]borsod'!R74</f>
        <v>4.639576521874517</v>
      </c>
    </row>
    <row r="10" spans="1:8" s="1" customFormat="1" ht="15.75">
      <c r="A10" s="10" t="s">
        <v>15</v>
      </c>
      <c r="B10" s="21">
        <f>'[1]borsod'!$G75</f>
        <v>11513</v>
      </c>
      <c r="C10" s="22">
        <f>'[1]borsod'!P75</f>
        <v>122</v>
      </c>
      <c r="D10" s="23">
        <f>'[1]borsod'!Q75</f>
        <v>1.0710209814766074</v>
      </c>
      <c r="E10" s="23">
        <f>'[1]borsod'!R75</f>
        <v>13.049882168106834</v>
      </c>
      <c r="H10" s="1" t="s">
        <v>16</v>
      </c>
    </row>
    <row r="11" spans="1:5" s="1" customFormat="1" ht="15.75">
      <c r="A11" s="9" t="s">
        <v>27</v>
      </c>
      <c r="B11" s="18">
        <f>'[1]borsod'!$G76</f>
        <v>11081</v>
      </c>
      <c r="C11" s="19">
        <f>'[1]borsod'!P76</f>
        <v>-356</v>
      </c>
      <c r="D11" s="20">
        <f>'[1]borsod'!Q76</f>
        <v>-3.112704380519375</v>
      </c>
      <c r="E11" s="20">
        <f>'[1]borsod'!R76</f>
        <v>24.017907106883058</v>
      </c>
    </row>
    <row r="12" spans="1:6" s="1" customFormat="1" ht="15.75">
      <c r="A12" s="10" t="s">
        <v>2</v>
      </c>
      <c r="B12" s="21">
        <f>'[1]borsod'!$G77</f>
        <v>36341</v>
      </c>
      <c r="C12" s="22">
        <f>'[1]borsod'!P77</f>
        <v>-1394</v>
      </c>
      <c r="D12" s="23">
        <f>'[1]borsod'!Q77</f>
        <v>-3.6941831191201686</v>
      </c>
      <c r="E12" s="23">
        <f>'[1]borsod'!R77</f>
        <v>14.698270420401457</v>
      </c>
      <c r="F12" s="2"/>
    </row>
    <row r="13" spans="1:6" s="1" customFormat="1" ht="15.75">
      <c r="A13" s="9" t="s">
        <v>3</v>
      </c>
      <c r="B13" s="18">
        <f>'[1]borsod'!$G78</f>
        <v>29875</v>
      </c>
      <c r="C13" s="19">
        <f>'[1]borsod'!P78</f>
        <v>-262</v>
      </c>
      <c r="D13" s="20">
        <f>'[1]borsod'!Q78</f>
        <v>-0.8693632411985277</v>
      </c>
      <c r="E13" s="20">
        <f>'[1]borsod'!R78</f>
        <v>15.521441552917523</v>
      </c>
      <c r="F13" s="2"/>
    </row>
    <row r="14" spans="1:5" s="1" customFormat="1" ht="15.75">
      <c r="A14" s="10" t="s">
        <v>28</v>
      </c>
      <c r="B14" s="21">
        <f>'[1]borsod'!$G79</f>
        <v>57366.89432479361</v>
      </c>
      <c r="C14" s="22">
        <f>'[1]borsod'!P79</f>
        <v>-1760.8107361067377</v>
      </c>
      <c r="D14" s="23">
        <f>'[1]borsod'!Q79</f>
        <v>-2.9779791627176166</v>
      </c>
      <c r="E14" s="23">
        <f>'[1]borsod'!R79</f>
        <v>13.460903772355891</v>
      </c>
    </row>
    <row r="15" spans="1:5" s="1" customFormat="1" ht="15.75">
      <c r="A15" s="9" t="s">
        <v>29</v>
      </c>
      <c r="B15" s="18">
        <f>'[1]borsod'!$G80</f>
        <v>8849.105675206385</v>
      </c>
      <c r="C15" s="19">
        <f>'[1]borsod'!P80</f>
        <v>104.81073610672684</v>
      </c>
      <c r="D15" s="20">
        <f>'[1]borsod'!Q80</f>
        <v>1.1986184916758873</v>
      </c>
      <c r="E15" s="20">
        <f>'[1]borsod'!R80</f>
        <v>26.7042367691745</v>
      </c>
    </row>
    <row r="16" spans="1:5" s="1" customFormat="1" ht="15.75">
      <c r="A16" s="10" t="s">
        <v>19</v>
      </c>
      <c r="B16" s="21">
        <f>'[1]borsod'!$G81</f>
        <v>30053</v>
      </c>
      <c r="C16" s="22">
        <f>'[1]borsod'!P81</f>
        <v>-1503</v>
      </c>
      <c r="D16" s="23">
        <f>'[1]borsod'!Q81</f>
        <v>-4.762961085055139</v>
      </c>
      <c r="E16" s="23">
        <f>'[1]borsod'!R81</f>
        <v>4.4123267206337005</v>
      </c>
    </row>
    <row r="17" spans="1:5" s="1" customFormat="1" ht="15.75">
      <c r="A17" s="9" t="s">
        <v>30</v>
      </c>
      <c r="B17" s="18">
        <f>'[1]borsod'!$G82</f>
        <v>34417</v>
      </c>
      <c r="C17" s="19">
        <f>'[1]borsod'!P82</f>
        <v>-217</v>
      </c>
      <c r="D17" s="20">
        <f>'[1]borsod'!Q82</f>
        <v>-0.6265519431772191</v>
      </c>
      <c r="E17" s="20">
        <f>'[1]borsod'!R82</f>
        <v>26.208287495416215</v>
      </c>
    </row>
    <row r="18" spans="1:5" s="1" customFormat="1" ht="15.75">
      <c r="A18" s="10" t="s">
        <v>4</v>
      </c>
      <c r="B18" s="21">
        <f>'[1]borsod'!$G83</f>
        <v>1746</v>
      </c>
      <c r="C18" s="22">
        <f>'[1]borsod'!P83</f>
        <v>64</v>
      </c>
      <c r="D18" s="23">
        <f>'[1]borsod'!Q83</f>
        <v>3.8049940546967917</v>
      </c>
      <c r="E18" s="23">
        <f>'[1]borsod'!R83</f>
        <v>17.024128686327074</v>
      </c>
    </row>
    <row r="19" spans="1:5" s="1" customFormat="1" ht="15.75">
      <c r="A19" s="9" t="s">
        <v>31</v>
      </c>
      <c r="B19" s="18">
        <f>'[1]borsod'!$G84</f>
        <v>23272</v>
      </c>
      <c r="C19" s="19">
        <f>'[1]borsod'!P84</f>
        <v>-1040</v>
      </c>
      <c r="D19" s="20">
        <f>'[1]borsod'!Q84</f>
        <v>-4.277722935176044</v>
      </c>
      <c r="E19" s="20">
        <f>'[1]borsod'!R84</f>
        <v>-9.546019900497512</v>
      </c>
    </row>
    <row r="20" spans="1:5" s="1" customFormat="1" ht="15.75">
      <c r="A20" s="10" t="s">
        <v>33</v>
      </c>
      <c r="B20" s="21">
        <f>'[1]borsod'!G86</f>
        <v>15216</v>
      </c>
      <c r="C20" s="22">
        <f>'[1]borsod'!P86</f>
        <v>-623</v>
      </c>
      <c r="D20" s="23">
        <f>'[1]borsod'!Q86</f>
        <v>-3.9333291243134028</v>
      </c>
      <c r="E20" s="23">
        <f>'[1]borsod'!R86</f>
        <v>59.446714869537885</v>
      </c>
    </row>
    <row r="21" spans="1:5" s="1" customFormat="1" ht="15.75">
      <c r="A21" s="9" t="s">
        <v>36</v>
      </c>
      <c r="B21" s="18">
        <f>'[1]borsod'!G87</f>
        <v>26786</v>
      </c>
      <c r="C21" s="19">
        <f>'[1]borsod'!P87</f>
        <v>-1463</v>
      </c>
      <c r="D21" s="20">
        <f>'[1]borsod'!Q87</f>
        <v>-5.178944387411946</v>
      </c>
      <c r="E21" s="20">
        <f>'[1]borsod'!R87</f>
        <v>-6.759955444165968</v>
      </c>
    </row>
    <row r="22" spans="1:5" s="1" customFormat="1" ht="15.75">
      <c r="A22" s="10" t="s">
        <v>5</v>
      </c>
      <c r="B22" s="21">
        <f>'[1]borsod'!G88</f>
        <v>6385</v>
      </c>
      <c r="C22" s="22">
        <f>'[1]borsod'!P88</f>
        <v>-3046</v>
      </c>
      <c r="D22" s="23">
        <f>'[1]borsod'!Q88</f>
        <v>-32.29774149082813</v>
      </c>
      <c r="E22" s="23">
        <f>'[1]borsod'!R88</f>
        <v>3.854912166558222</v>
      </c>
    </row>
    <row r="23" spans="1:5" s="1" customFormat="1" ht="15.75">
      <c r="A23" s="9" t="s">
        <v>6</v>
      </c>
      <c r="B23" s="18">
        <f>'[1]borsod'!G89</f>
        <v>782</v>
      </c>
      <c r="C23" s="19">
        <f>'[1]borsod'!P89</f>
        <v>283</v>
      </c>
      <c r="D23" s="20">
        <f>'[1]borsod'!Q89</f>
        <v>56.7134268537074</v>
      </c>
      <c r="E23" s="20">
        <f>'[1]borsod'!R89</f>
        <v>-4.400977995110026</v>
      </c>
    </row>
    <row r="24" spans="1:5" s="1" customFormat="1" ht="15.75">
      <c r="A24" s="10" t="s">
        <v>7</v>
      </c>
      <c r="B24" s="21">
        <f>'[1]borsod'!G90</f>
        <v>8041</v>
      </c>
      <c r="C24" s="22">
        <f>'[1]borsod'!P90</f>
        <v>-2631</v>
      </c>
      <c r="D24" s="23">
        <f>'[1]borsod'!Q90</f>
        <v>-24.6532983508246</v>
      </c>
      <c r="E24" s="23">
        <f>'[1]borsod'!R90</f>
        <v>35.34758458172024</v>
      </c>
    </row>
    <row r="25" spans="1:5" s="1" customFormat="1" ht="15.75">
      <c r="A25" s="9" t="s">
        <v>8</v>
      </c>
      <c r="B25" s="18">
        <f>'[1]borsod'!G91</f>
        <v>8184</v>
      </c>
      <c r="C25" s="19">
        <f>'[1]borsod'!P91</f>
        <v>-4928</v>
      </c>
      <c r="D25" s="20">
        <f>'[1]borsod'!Q91</f>
        <v>-37.58389261744966</v>
      </c>
      <c r="E25" s="20">
        <f>'[1]borsod'!R91</f>
        <v>60.156555772994125</v>
      </c>
    </row>
    <row r="26" spans="1:5" s="1" customFormat="1" ht="15.75">
      <c r="A26" s="30" t="s">
        <v>9</v>
      </c>
      <c r="B26" s="31">
        <f>'[1]borsod'!G92</f>
        <v>3081</v>
      </c>
      <c r="C26" s="32">
        <f>'[1]borsod'!P92</f>
        <v>-1699</v>
      </c>
      <c r="D26" s="33">
        <f>'[1]borsod'!Q92</f>
        <v>-35.54393305439331</v>
      </c>
      <c r="E26" s="33">
        <f>'[1]borsod'!R92</f>
        <v>-7.4496845899669495</v>
      </c>
    </row>
    <row r="27" spans="1:5" s="1" customFormat="1" ht="39" customHeight="1">
      <c r="A27" s="34" t="s">
        <v>32</v>
      </c>
      <c r="B27" s="34"/>
      <c r="C27" s="34"/>
      <c r="D27" s="34"/>
      <c r="E27" s="34"/>
    </row>
    <row r="28" spans="1:5" s="1" customFormat="1" ht="12.75" customHeight="1">
      <c r="A28" s="34" t="s">
        <v>24</v>
      </c>
      <c r="B28" s="34"/>
      <c r="C28" s="34"/>
      <c r="D28" s="34"/>
      <c r="E28" s="34"/>
    </row>
    <row r="29" spans="1:5" s="1" customFormat="1" ht="12.75" customHeight="1">
      <c r="A29" s="34" t="s">
        <v>35</v>
      </c>
      <c r="B29" s="34"/>
      <c r="C29" s="34"/>
      <c r="D29" s="34"/>
      <c r="E29" s="34"/>
    </row>
    <row r="30" spans="1:5" s="1" customFormat="1" ht="12" customHeight="1">
      <c r="A30" s="48" t="s">
        <v>34</v>
      </c>
      <c r="B30" s="48"/>
      <c r="C30" s="48"/>
      <c r="D30" s="48"/>
      <c r="E30" s="48"/>
    </row>
    <row r="31" s="1" customFormat="1" ht="40.5" customHeight="1"/>
    <row r="32" s="1" customFormat="1" ht="18.75" customHeight="1"/>
    <row r="33" s="1" customFormat="1" ht="27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6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G32" sqref="G32"/>
    </sheetView>
  </sheetViews>
  <sheetFormatPr defaultColWidth="9.00390625" defaultRowHeight="12.75"/>
  <cols>
    <col min="1" max="1" width="49.875" style="0" customWidth="1"/>
    <col min="2" max="2" width="12.00390625" style="0" customWidth="1"/>
    <col min="3" max="3" width="11.0039062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26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26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6" t="s">
        <v>13</v>
      </c>
    </row>
    <row r="5" spans="1:5" ht="21" customHeight="1">
      <c r="A5" s="39"/>
      <c r="B5" s="29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'[1]heves'!$G$73</f>
        <v>20513</v>
      </c>
      <c r="C6" s="12">
        <f>'[1]heves'!P73</f>
        <v>-1766</v>
      </c>
      <c r="D6" s="13">
        <f>'[1]heves'!Q73</f>
        <v>-7.926747161003632</v>
      </c>
      <c r="E6" s="13">
        <f>'[1]heves'!R73</f>
        <v>33.14942230299883</v>
      </c>
      <c r="F6" s="3"/>
    </row>
    <row r="7" spans="1:5" s="4" customFormat="1" ht="20.25" customHeight="1">
      <c r="A7" s="25" t="s">
        <v>17</v>
      </c>
      <c r="B7" s="14">
        <f>'[1]heves'!$G$72</f>
        <v>15.488396607238593</v>
      </c>
      <c r="C7" s="27" t="str">
        <f>'[1]heves'!P$26</f>
        <v>-</v>
      </c>
      <c r="D7" s="15">
        <f>'[1]heves'!Q72</f>
        <v>-1.3000000000000007</v>
      </c>
      <c r="E7" s="15">
        <f>'[1]heves'!R72</f>
        <v>3.6999999999999993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'[1]heves'!$G74</f>
        <v>1607</v>
      </c>
      <c r="C9" s="19">
        <f>'[1]heves'!P74</f>
        <v>-152</v>
      </c>
      <c r="D9" s="20">
        <f>'[1]heves'!Q74</f>
        <v>-8.641273450824329</v>
      </c>
      <c r="E9" s="20">
        <f>'[1]heves'!R74</f>
        <v>14.621968616262478</v>
      </c>
    </row>
    <row r="10" spans="1:8" s="1" customFormat="1" ht="15.75">
      <c r="A10" s="10" t="s">
        <v>15</v>
      </c>
      <c r="B10" s="21">
        <f>'[1]heves'!$G75</f>
        <v>3183</v>
      </c>
      <c r="C10" s="22">
        <f>'[1]heves'!P75</f>
        <v>-273</v>
      </c>
      <c r="D10" s="23">
        <f>'[1]heves'!Q75</f>
        <v>-7.899305555555557</v>
      </c>
      <c r="E10" s="23">
        <f>'[1]heves'!R75</f>
        <v>31.04158089748867</v>
      </c>
      <c r="H10" s="1" t="s">
        <v>16</v>
      </c>
    </row>
    <row r="11" spans="1:5" s="1" customFormat="1" ht="15.75">
      <c r="A11" s="9" t="s">
        <v>27</v>
      </c>
      <c r="B11" s="18">
        <f>'[1]heves'!$G76</f>
        <v>3481</v>
      </c>
      <c r="C11" s="19">
        <f>'[1]heves'!P76</f>
        <v>-241</v>
      </c>
      <c r="D11" s="20">
        <f>'[1]heves'!Q76</f>
        <v>-6.475013433637827</v>
      </c>
      <c r="E11" s="20">
        <f>'[1]heves'!R76</f>
        <v>35.92346739554861</v>
      </c>
    </row>
    <row r="12" spans="1:6" s="1" customFormat="1" ht="15.75">
      <c r="A12" s="10" t="s">
        <v>2</v>
      </c>
      <c r="B12" s="21">
        <f>'[1]heves'!$G77</f>
        <v>11074</v>
      </c>
      <c r="C12" s="22">
        <f>'[1]heves'!P77</f>
        <v>-1110</v>
      </c>
      <c r="D12" s="23">
        <f>'[1]heves'!Q77</f>
        <v>-9.110308601444515</v>
      </c>
      <c r="E12" s="23">
        <f>'[1]heves'!R77</f>
        <v>37.94220229197808</v>
      </c>
      <c r="F12" s="2"/>
    </row>
    <row r="13" spans="1:6" s="1" customFormat="1" ht="15.75">
      <c r="A13" s="9" t="s">
        <v>3</v>
      </c>
      <c r="B13" s="18">
        <f>'[1]heves'!$G78</f>
        <v>9439</v>
      </c>
      <c r="C13" s="19">
        <f>'[1]heves'!P78</f>
        <v>-656</v>
      </c>
      <c r="D13" s="20">
        <f>'[1]heves'!Q78</f>
        <v>-6.498266468548792</v>
      </c>
      <c r="E13" s="20">
        <f>'[1]heves'!R78</f>
        <v>27.934399566278117</v>
      </c>
      <c r="F13" s="2"/>
    </row>
    <row r="14" spans="1:5" s="1" customFormat="1" ht="15.75">
      <c r="A14" s="10" t="s">
        <v>28</v>
      </c>
      <c r="B14" s="21">
        <f>'[1]heves'!$G79</f>
        <v>17441.799046120563</v>
      </c>
      <c r="C14" s="22">
        <f>'[1]heves'!P79</f>
        <v>-1733.5280634597875</v>
      </c>
      <c r="D14" s="23">
        <f>'[1]heves'!Q79</f>
        <v>-9.040409342449678</v>
      </c>
      <c r="E14" s="23">
        <f>'[1]heves'!R79</f>
        <v>31.78541024647194</v>
      </c>
    </row>
    <row r="15" spans="1:5" s="1" customFormat="1" ht="15.75">
      <c r="A15" s="9" t="s">
        <v>29</v>
      </c>
      <c r="B15" s="18">
        <f>'[1]heves'!$G80</f>
        <v>3071.2009538794373</v>
      </c>
      <c r="C15" s="19">
        <f>'[1]heves'!P80</f>
        <v>-32.47193654021248</v>
      </c>
      <c r="D15" s="20">
        <f>'[1]heves'!Q80</f>
        <v>-1.046242232564083</v>
      </c>
      <c r="E15" s="20">
        <f>'[1]heves'!R80</f>
        <v>41.46480671945818</v>
      </c>
    </row>
    <row r="16" spans="1:5" s="1" customFormat="1" ht="15.75">
      <c r="A16" s="10" t="s">
        <v>19</v>
      </c>
      <c r="B16" s="21">
        <f>'[1]heves'!$G81</f>
        <v>8229</v>
      </c>
      <c r="C16" s="22">
        <f>'[1]heves'!P81</f>
        <v>-1314</v>
      </c>
      <c r="D16" s="23">
        <f>'[1]heves'!Q81</f>
        <v>-13.769254951273183</v>
      </c>
      <c r="E16" s="23">
        <f>'[1]heves'!R81</f>
        <v>13.269098417068136</v>
      </c>
    </row>
    <row r="17" spans="1:5" s="1" customFormat="1" ht="15.75">
      <c r="A17" s="9" t="s">
        <v>30</v>
      </c>
      <c r="B17" s="18">
        <f>'[1]heves'!$G82</f>
        <v>11466</v>
      </c>
      <c r="C17" s="19">
        <f>'[1]heves'!P82</f>
        <v>-483</v>
      </c>
      <c r="D17" s="20">
        <f>'[1]heves'!Q82</f>
        <v>-4.042179261862927</v>
      </c>
      <c r="E17" s="20">
        <f>'[1]heves'!R82</f>
        <v>52.29114092176917</v>
      </c>
    </row>
    <row r="18" spans="1:5" s="1" customFormat="1" ht="15.75">
      <c r="A18" s="10" t="s">
        <v>4</v>
      </c>
      <c r="B18" s="21">
        <f>'[1]heves'!$G83</f>
        <v>818</v>
      </c>
      <c r="C18" s="22">
        <f>'[1]heves'!P83</f>
        <v>31</v>
      </c>
      <c r="D18" s="23">
        <f>'[1]heves'!Q83</f>
        <v>3.939008894536215</v>
      </c>
      <c r="E18" s="23">
        <f>'[1]heves'!R83</f>
        <v>33.660130718954235</v>
      </c>
    </row>
    <row r="19" spans="1:5" s="1" customFormat="1" ht="15.75">
      <c r="A19" s="9" t="s">
        <v>31</v>
      </c>
      <c r="B19" s="18">
        <f>'[1]heves'!$G84</f>
        <v>4644</v>
      </c>
      <c r="C19" s="19">
        <f>'[1]heves'!P84</f>
        <v>-818</v>
      </c>
      <c r="D19" s="20">
        <f>'[1]heves'!Q84</f>
        <v>-14.976199194434272</v>
      </c>
      <c r="E19" s="20">
        <f>'[1]heves'!R84</f>
        <v>-11.000383288616334</v>
      </c>
    </row>
    <row r="20" spans="1:5" s="1" customFormat="1" ht="15.75">
      <c r="A20" s="10" t="s">
        <v>33</v>
      </c>
      <c r="B20" s="21">
        <f>'[1]heves'!G86</f>
        <v>7639</v>
      </c>
      <c r="C20" s="22">
        <f>'[1]heves'!P86</f>
        <v>-191</v>
      </c>
      <c r="D20" s="23">
        <f>'[1]heves'!Q86</f>
        <v>-2.4393358876117475</v>
      </c>
      <c r="E20" s="23">
        <f>'[1]heves'!R86</f>
        <v>72.04954954954954</v>
      </c>
    </row>
    <row r="21" spans="1:5" s="1" customFormat="1" ht="15.75">
      <c r="A21" s="9" t="s">
        <v>36</v>
      </c>
      <c r="B21" s="18">
        <f>'[1]heves'!G87</f>
        <v>5511</v>
      </c>
      <c r="C21" s="19">
        <f>'[1]heves'!P87</f>
        <v>-1258</v>
      </c>
      <c r="D21" s="20">
        <f>'[1]heves'!Q87</f>
        <v>-18.584724479243604</v>
      </c>
      <c r="E21" s="20">
        <f>'[1]heves'!R87</f>
        <v>-4.022988505747122</v>
      </c>
    </row>
    <row r="22" spans="1:5" s="1" customFormat="1" ht="15.75">
      <c r="A22" s="10" t="s">
        <v>5</v>
      </c>
      <c r="B22" s="21">
        <f>'[1]heves'!G88</f>
        <v>2047</v>
      </c>
      <c r="C22" s="22">
        <f>'[1]heves'!P88</f>
        <v>-1377</v>
      </c>
      <c r="D22" s="23">
        <f>'[1]heves'!Q88</f>
        <v>-40.21612149532711</v>
      </c>
      <c r="E22" s="23">
        <f>'[1]heves'!R88</f>
        <v>25.198776758409778</v>
      </c>
    </row>
    <row r="23" spans="1:5" s="1" customFormat="1" ht="15.75">
      <c r="A23" s="9" t="s">
        <v>6</v>
      </c>
      <c r="B23" s="18">
        <f>'[1]heves'!G89</f>
        <v>208</v>
      </c>
      <c r="C23" s="19">
        <f>'[1]heves'!P89</f>
        <v>30</v>
      </c>
      <c r="D23" s="20">
        <f>'[1]heves'!Q89</f>
        <v>16.853932584269657</v>
      </c>
      <c r="E23" s="20">
        <f>'[1]heves'!R89</f>
        <v>4.522613065326638</v>
      </c>
    </row>
    <row r="24" spans="1:5" s="1" customFormat="1" ht="15.75">
      <c r="A24" s="10" t="s">
        <v>7</v>
      </c>
      <c r="B24" s="21">
        <f>'[1]heves'!G90</f>
        <v>3813</v>
      </c>
      <c r="C24" s="22">
        <f>'[1]heves'!P90</f>
        <v>1239</v>
      </c>
      <c r="D24" s="23">
        <f>'[1]heves'!Q90</f>
        <v>48.135198135198124</v>
      </c>
      <c r="E24" s="23">
        <f>'[1]heves'!R90</f>
        <v>65.92689295039165</v>
      </c>
    </row>
    <row r="25" spans="1:5" s="1" customFormat="1" ht="15.75">
      <c r="A25" s="9" t="s">
        <v>8</v>
      </c>
      <c r="B25" s="18">
        <f>'[1]heves'!G91</f>
        <v>2229</v>
      </c>
      <c r="C25" s="19">
        <f>'[1]heves'!P91</f>
        <v>-1703</v>
      </c>
      <c r="D25" s="20">
        <f>'[1]heves'!Q91</f>
        <v>-43.31129196337742</v>
      </c>
      <c r="E25" s="20">
        <f>'[1]heves'!R91</f>
        <v>-6.423173803526453</v>
      </c>
    </row>
    <row r="26" spans="1:5" s="1" customFormat="1" ht="15.75">
      <c r="A26" s="30" t="s">
        <v>9</v>
      </c>
      <c r="B26" s="31">
        <f>'[1]heves'!G92</f>
        <v>878</v>
      </c>
      <c r="C26" s="32">
        <f>'[1]heves'!P92</f>
        <v>-817</v>
      </c>
      <c r="D26" s="33">
        <f>'[1]heves'!Q92</f>
        <v>-48.200589970501476</v>
      </c>
      <c r="E26" s="33">
        <f>'[1]heves'!R92</f>
        <v>-52.51487290427258</v>
      </c>
    </row>
    <row r="27" spans="1:5" s="1" customFormat="1" ht="39" customHeight="1">
      <c r="A27" s="34" t="s">
        <v>32</v>
      </c>
      <c r="B27" s="34"/>
      <c r="C27" s="34"/>
      <c r="D27" s="34"/>
      <c r="E27" s="34"/>
    </row>
    <row r="28" spans="1:5" s="1" customFormat="1" ht="12.75" customHeight="1">
      <c r="A28" s="34" t="s">
        <v>24</v>
      </c>
      <c r="B28" s="34"/>
      <c r="C28" s="34"/>
      <c r="D28" s="34"/>
      <c r="E28" s="34"/>
    </row>
    <row r="29" spans="1:5" s="1" customFormat="1" ht="12.75" customHeight="1">
      <c r="A29" s="34" t="s">
        <v>35</v>
      </c>
      <c r="B29" s="34"/>
      <c r="C29" s="34"/>
      <c r="D29" s="34"/>
      <c r="E29" s="34"/>
    </row>
    <row r="30" spans="1:5" s="1" customFormat="1" ht="12" customHeight="1">
      <c r="A30" s="48" t="s">
        <v>34</v>
      </c>
      <c r="B30" s="48"/>
      <c r="C30" s="48"/>
      <c r="D30" s="48"/>
      <c r="E30" s="48"/>
    </row>
    <row r="31" s="1" customFormat="1" ht="40.5" customHeight="1"/>
    <row r="32" s="1" customFormat="1" ht="18.75" customHeight="1"/>
    <row r="33" s="1" customFormat="1" ht="27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G32" sqref="G32"/>
    </sheetView>
  </sheetViews>
  <sheetFormatPr defaultColWidth="9.00390625" defaultRowHeight="12.75"/>
  <cols>
    <col min="1" max="1" width="46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20</v>
      </c>
      <c r="B1" s="35"/>
      <c r="C1" s="35"/>
      <c r="D1" s="35"/>
      <c r="E1" s="35"/>
    </row>
    <row r="2" spans="1:5" ht="19.5" customHeight="1">
      <c r="A2" s="47" t="s">
        <v>26</v>
      </c>
      <c r="B2" s="47"/>
      <c r="C2" s="47"/>
      <c r="D2" s="47"/>
      <c r="E2" s="47"/>
    </row>
    <row r="3" spans="1:5" ht="18.75" customHeight="1">
      <c r="A3" s="37" t="s">
        <v>0</v>
      </c>
      <c r="B3" s="45" t="s">
        <v>26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6" t="s">
        <v>13</v>
      </c>
    </row>
    <row r="5" spans="1:5" ht="21" customHeight="1">
      <c r="A5" s="39"/>
      <c r="B5" s="29" t="s">
        <v>10</v>
      </c>
      <c r="C5" s="26" t="s">
        <v>10</v>
      </c>
      <c r="D5" s="26" t="s">
        <v>11</v>
      </c>
      <c r="E5" s="7" t="s">
        <v>11</v>
      </c>
    </row>
    <row r="6" spans="1:6" s="4" customFormat="1" ht="24" customHeight="1">
      <c r="A6" s="24" t="s">
        <v>25</v>
      </c>
      <c r="B6" s="11">
        <f>'[1]nograd'!$G$73</f>
        <v>18482</v>
      </c>
      <c r="C6" s="12">
        <f>'[1]nograd'!P73</f>
        <v>-496</v>
      </c>
      <c r="D6" s="13">
        <f>'[1]nograd'!Q73</f>
        <v>-2.6135525345136585</v>
      </c>
      <c r="E6" s="13">
        <f>'[1]nograd'!R73</f>
        <v>20.051964923676508</v>
      </c>
      <c r="F6" s="3"/>
    </row>
    <row r="7" spans="1:5" s="4" customFormat="1" ht="20.25" customHeight="1">
      <c r="A7" s="25" t="s">
        <v>17</v>
      </c>
      <c r="B7" s="14">
        <f>'[1]nograd'!$G$72</f>
        <v>20.601794178643612</v>
      </c>
      <c r="C7" s="27" t="str">
        <f>'[1]nograd'!P$26</f>
        <v>-</v>
      </c>
      <c r="D7" s="15">
        <f>'[1]nograd'!Q72</f>
        <v>-0.5999999999999979</v>
      </c>
      <c r="E7" s="15">
        <f>'[1]nograd'!R72</f>
        <v>3.900000000000002</v>
      </c>
    </row>
    <row r="8" spans="1:5" s="4" customFormat="1" ht="17.25" customHeight="1">
      <c r="A8" s="8" t="s">
        <v>18</v>
      </c>
      <c r="B8" s="16"/>
      <c r="C8" s="17"/>
      <c r="D8" s="17"/>
      <c r="E8" s="17"/>
    </row>
    <row r="9" spans="1:5" s="1" customFormat="1" ht="15.75">
      <c r="A9" s="9" t="s">
        <v>1</v>
      </c>
      <c r="B9" s="18">
        <f>'[1]nograd'!$G74</f>
        <v>1840</v>
      </c>
      <c r="C9" s="19">
        <f>'[1]nograd'!P74</f>
        <v>23</v>
      </c>
      <c r="D9" s="20">
        <f>'[1]nograd'!Q74</f>
        <v>1.2658227848101262</v>
      </c>
      <c r="E9" s="20">
        <f>'[1]nograd'!R74</f>
        <v>17.873158231902636</v>
      </c>
    </row>
    <row r="10" spans="1:8" s="1" customFormat="1" ht="15.75">
      <c r="A10" s="10" t="s">
        <v>15</v>
      </c>
      <c r="B10" s="21">
        <f>'[1]nograd'!$G75</f>
        <v>2973</v>
      </c>
      <c r="C10" s="22">
        <f>'[1]nograd'!P75</f>
        <v>-25</v>
      </c>
      <c r="D10" s="23">
        <f>'[1]nograd'!Q75</f>
        <v>-0.8338892595063356</v>
      </c>
      <c r="E10" s="23">
        <f>'[1]nograd'!R75</f>
        <v>23.360995850622416</v>
      </c>
      <c r="H10" s="1" t="s">
        <v>16</v>
      </c>
    </row>
    <row r="11" spans="1:5" s="1" customFormat="1" ht="15.75">
      <c r="A11" s="9" t="s">
        <v>27</v>
      </c>
      <c r="B11" s="18">
        <f>'[1]nograd'!$G76</f>
        <v>3564</v>
      </c>
      <c r="C11" s="19">
        <f>'[1]nograd'!P76</f>
        <v>-118</v>
      </c>
      <c r="D11" s="20">
        <f>'[1]nograd'!Q76</f>
        <v>-3.204780010863658</v>
      </c>
      <c r="E11" s="20">
        <f>'[1]nograd'!R76</f>
        <v>22.896551724137936</v>
      </c>
    </row>
    <row r="12" spans="1:6" s="1" customFormat="1" ht="15.75">
      <c r="A12" s="10" t="s">
        <v>2</v>
      </c>
      <c r="B12" s="21">
        <f>'[1]nograd'!$G77</f>
        <v>10080</v>
      </c>
      <c r="C12" s="22">
        <f>'[1]nograd'!P77</f>
        <v>-384</v>
      </c>
      <c r="D12" s="23">
        <f>'[1]nograd'!Q77</f>
        <v>-3.6697247706422047</v>
      </c>
      <c r="E12" s="23">
        <f>'[1]nograd'!R77</f>
        <v>22.359796067006556</v>
      </c>
      <c r="F12" s="2"/>
    </row>
    <row r="13" spans="1:6" s="1" customFormat="1" ht="15.75">
      <c r="A13" s="9" t="s">
        <v>3</v>
      </c>
      <c r="B13" s="18">
        <f>'[1]nograd'!$G78</f>
        <v>8402</v>
      </c>
      <c r="C13" s="19">
        <f>'[1]nograd'!P78</f>
        <v>-112</v>
      </c>
      <c r="D13" s="20">
        <f>'[1]nograd'!Q78</f>
        <v>-1.3154803852478238</v>
      </c>
      <c r="E13" s="20">
        <f>'[1]nograd'!R78</f>
        <v>17.395556797540877</v>
      </c>
      <c r="F13" s="2"/>
    </row>
    <row r="14" spans="1:5" s="1" customFormat="1" ht="15.75">
      <c r="A14" s="10" t="s">
        <v>28</v>
      </c>
      <c r="B14" s="21">
        <f>'[1]nograd'!$G79</f>
        <v>16013.420226439863</v>
      </c>
      <c r="C14" s="22">
        <f>'[1]nograd'!P79</f>
        <v>-478.7148135601383</v>
      </c>
      <c r="D14" s="23">
        <f>'[1]nograd'!Q79</f>
        <v>-2.9026855067525474</v>
      </c>
      <c r="E14" s="23">
        <f>'[1]nograd'!R79</f>
        <v>18.7262595778477</v>
      </c>
    </row>
    <row r="15" spans="1:5" s="1" customFormat="1" ht="15.75">
      <c r="A15" s="9" t="s">
        <v>29</v>
      </c>
      <c r="B15" s="18">
        <f>'[1]nograd'!$G80</f>
        <v>2468.579773560138</v>
      </c>
      <c r="C15" s="19">
        <f>'[1]nograd'!P80</f>
        <v>-17.285186439861718</v>
      </c>
      <c r="D15" s="20">
        <f>'[1]nograd'!Q80</f>
        <v>-0.6953389149449833</v>
      </c>
      <c r="E15" s="20">
        <f>'[1]nograd'!R80</f>
        <v>29.426747254430865</v>
      </c>
    </row>
    <row r="16" spans="1:5" s="1" customFormat="1" ht="15.75">
      <c r="A16" s="10" t="s">
        <v>19</v>
      </c>
      <c r="B16" s="21">
        <f>'[1]nograd'!$G81</f>
        <v>8296</v>
      </c>
      <c r="C16" s="22">
        <f>'[1]nograd'!P81</f>
        <v>-440</v>
      </c>
      <c r="D16" s="23">
        <f>'[1]nograd'!Q81</f>
        <v>-5.036630036630044</v>
      </c>
      <c r="E16" s="23">
        <f>'[1]nograd'!R81</f>
        <v>8.03490037765333</v>
      </c>
    </row>
    <row r="17" spans="1:5" s="1" customFormat="1" ht="15.75">
      <c r="A17" s="9" t="s">
        <v>30</v>
      </c>
      <c r="B17" s="18">
        <f>'[1]nograd'!$G82</f>
        <v>9806</v>
      </c>
      <c r="C17" s="19">
        <f>'[1]nograd'!P82</f>
        <v>-68</v>
      </c>
      <c r="D17" s="20">
        <f>'[1]nograd'!Q82</f>
        <v>-0.6886773344136117</v>
      </c>
      <c r="E17" s="20">
        <f>'[1]nograd'!R82</f>
        <v>32.85462674434359</v>
      </c>
    </row>
    <row r="18" spans="1:5" s="1" customFormat="1" ht="15.75">
      <c r="A18" s="10" t="s">
        <v>4</v>
      </c>
      <c r="B18" s="21">
        <f>'[1]nograd'!$G83</f>
        <v>380</v>
      </c>
      <c r="C18" s="22">
        <f>'[1]nograd'!P83</f>
        <v>12</v>
      </c>
      <c r="D18" s="23">
        <f>'[1]nograd'!Q83</f>
        <v>3.2608695652173765</v>
      </c>
      <c r="E18" s="23">
        <f>'[1]nograd'!R83</f>
        <v>13.43283582089552</v>
      </c>
    </row>
    <row r="19" spans="1:5" s="1" customFormat="1" ht="15.75">
      <c r="A19" s="9" t="s">
        <v>31</v>
      </c>
      <c r="B19" s="18">
        <f>'[1]nograd'!$G84</f>
        <v>5756</v>
      </c>
      <c r="C19" s="19">
        <f>'[1]nograd'!P84</f>
        <v>-409</v>
      </c>
      <c r="D19" s="20">
        <f>'[1]nograd'!Q84</f>
        <v>-6.634225466342258</v>
      </c>
      <c r="E19" s="20">
        <f>'[1]nograd'!R84</f>
        <v>-8.62041593903794</v>
      </c>
    </row>
    <row r="20" spans="1:5" s="1" customFormat="1" ht="15.75">
      <c r="A20" s="10" t="s">
        <v>33</v>
      </c>
      <c r="B20" s="21">
        <f>'[1]nograd'!G86</f>
        <v>5390</v>
      </c>
      <c r="C20" s="22">
        <f>'[1]nograd'!P86</f>
        <v>-39</v>
      </c>
      <c r="D20" s="23">
        <f>'[1]nograd'!Q86</f>
        <v>-0.7183643396573984</v>
      </c>
      <c r="E20" s="23">
        <f>'[1]nograd'!R86</f>
        <v>58.997050147492644</v>
      </c>
    </row>
    <row r="21" spans="1:5" s="1" customFormat="1" ht="15.75">
      <c r="A21" s="9" t="s">
        <v>36</v>
      </c>
      <c r="B21" s="18">
        <f>'[1]nograd'!G87</f>
        <v>5340</v>
      </c>
      <c r="C21" s="19">
        <f>'[1]nograd'!P87</f>
        <v>-444</v>
      </c>
      <c r="D21" s="20">
        <f>'[1]nograd'!Q87</f>
        <v>-7.676348547717836</v>
      </c>
      <c r="E21" s="20">
        <f>'[1]nograd'!R87</f>
        <v>-16.366483946750193</v>
      </c>
    </row>
    <row r="22" spans="1:5" s="1" customFormat="1" ht="15.75">
      <c r="A22" s="10" t="s">
        <v>5</v>
      </c>
      <c r="B22" s="21">
        <f>'[1]nograd'!G88</f>
        <v>1853</v>
      </c>
      <c r="C22" s="22">
        <f>'[1]nograd'!P88</f>
        <v>-413</v>
      </c>
      <c r="D22" s="23">
        <f>'[1]nograd'!Q88</f>
        <v>-18.225948808473078</v>
      </c>
      <c r="E22" s="23">
        <f>'[1]nograd'!R88</f>
        <v>20.09073233959819</v>
      </c>
    </row>
    <row r="23" spans="1:5" s="1" customFormat="1" ht="15.75">
      <c r="A23" s="9" t="s">
        <v>6</v>
      </c>
      <c r="B23" s="18">
        <f>'[1]nograd'!G89</f>
        <v>196</v>
      </c>
      <c r="C23" s="19">
        <f>'[1]nograd'!P89</f>
        <v>63</v>
      </c>
      <c r="D23" s="20">
        <f>'[1]nograd'!Q89</f>
        <v>47.36842105263156</v>
      </c>
      <c r="E23" s="20">
        <f>'[1]nograd'!R89</f>
        <v>5.376344086021504</v>
      </c>
    </row>
    <row r="24" spans="1:5" s="1" customFormat="1" ht="15.75">
      <c r="A24" s="10" t="s">
        <v>7</v>
      </c>
      <c r="B24" s="21">
        <f>'[1]nograd'!G90</f>
        <v>2349</v>
      </c>
      <c r="C24" s="22">
        <f>'[1]nograd'!P90</f>
        <v>-863</v>
      </c>
      <c r="D24" s="23">
        <f>'[1]nograd'!Q90</f>
        <v>-26.86799501867995</v>
      </c>
      <c r="E24" s="23">
        <f>'[1]nograd'!R90</f>
        <v>17.92168674698796</v>
      </c>
    </row>
    <row r="25" spans="1:5" s="1" customFormat="1" ht="15.75">
      <c r="A25" s="9" t="s">
        <v>8</v>
      </c>
      <c r="B25" s="18">
        <f>'[1]nograd'!G91</f>
        <v>1965</v>
      </c>
      <c r="C25" s="19">
        <f>'[1]nograd'!P91</f>
        <v>-1683</v>
      </c>
      <c r="D25" s="20">
        <f>'[1]nograd'!Q91</f>
        <v>-46.13486842105263</v>
      </c>
      <c r="E25" s="20">
        <f>'[1]nograd'!R91</f>
        <v>21.146732429099885</v>
      </c>
    </row>
    <row r="26" spans="1:5" s="1" customFormat="1" ht="15.75">
      <c r="A26" s="30" t="s">
        <v>9</v>
      </c>
      <c r="B26" s="31">
        <f>'[1]nograd'!G92</f>
        <v>638</v>
      </c>
      <c r="C26" s="32">
        <f>'[1]nograd'!P92</f>
        <v>-1113</v>
      </c>
      <c r="D26" s="33">
        <f>'[1]nograd'!Q92</f>
        <v>-63.5636778983438</v>
      </c>
      <c r="E26" s="33">
        <f>'[1]nograd'!R92</f>
        <v>-45.609548167092925</v>
      </c>
    </row>
    <row r="27" spans="1:5" s="1" customFormat="1" ht="39" customHeight="1">
      <c r="A27" s="34" t="s">
        <v>32</v>
      </c>
      <c r="B27" s="34"/>
      <c r="C27" s="34"/>
      <c r="D27" s="34"/>
      <c r="E27" s="34"/>
    </row>
    <row r="28" spans="1:5" s="1" customFormat="1" ht="12.75" customHeight="1">
      <c r="A28" s="34" t="s">
        <v>24</v>
      </c>
      <c r="B28" s="34"/>
      <c r="C28" s="34"/>
      <c r="D28" s="34"/>
      <c r="E28" s="34"/>
    </row>
    <row r="29" spans="1:5" s="1" customFormat="1" ht="12.75" customHeight="1">
      <c r="A29" s="34" t="s">
        <v>35</v>
      </c>
      <c r="B29" s="34"/>
      <c r="C29" s="34"/>
      <c r="D29" s="34"/>
      <c r="E29" s="34"/>
    </row>
    <row r="30" spans="1:5" s="1" customFormat="1" ht="12" customHeight="1">
      <c r="A30" s="48" t="s">
        <v>34</v>
      </c>
      <c r="B30" s="48"/>
      <c r="C30" s="48"/>
      <c r="D30" s="48"/>
      <c r="E30" s="48"/>
    </row>
    <row r="31" s="1" customFormat="1" ht="40.5" customHeight="1"/>
    <row r="32" s="1" customFormat="1" ht="18.75" customHeight="1"/>
    <row r="33" s="1" customFormat="1" ht="27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B40" s="5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5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2009-07-08T13:27:19Z</cp:lastPrinted>
  <dcterms:created xsi:type="dcterms:W3CDTF">2004-01-06T12:55:08Z</dcterms:created>
  <dcterms:modified xsi:type="dcterms:W3CDTF">2009-07-09T08:35:42Z</dcterms:modified>
  <cp:category/>
  <cp:version/>
  <cp:contentType/>
  <cp:contentStatus/>
</cp:coreProperties>
</file>