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<sst xmlns="http://schemas.openxmlformats.org/spreadsheetml/2006/main" count="148" uniqueCount="38">
  <si>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</si>
  <si>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</si>
  <si>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</si>
  <si>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</si>
  <si>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</si>
  <si>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</si>
  <si>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</si>
  <si>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</si>
  <si>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</si>
  <si>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</si>
  <si>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</si>
  <si>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</si>
  <si>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</si>
  <si>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</si>
  <si>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</si>
  <si>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</si>
  <si>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</si>
  <si>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</si>
  <si>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</si>
  <si>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</si>
  <si>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</si>
  <si>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</si>
  <si>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</si>
  <si>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</si>
  <si>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</si>
  <si>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</si>
  <si>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</si>
  <si>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</si>
  <si>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</si>
  <si>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</si>
  <si>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</si>
  <si>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   álláskeresési támogatásra jogosult***</t>
  </si>
  <si>
    <t>*** Álláskeresési (vállalkozói) járadékra, vagy álláskeresési segélyre jogosultak zárónapi számát tartalmazza.</t>
  </si>
  <si>
    <t xml:space="preserve">    rendelkezésre állási támogatásra (RÁT-ra) jogosult****</t>
  </si>
  <si>
    <t>****Az 1993. évi III. törvény, 35-37.§-aiban foglaltak alapján a települési önkormányzatok által megállapított ellátásban részesülők közül regisztrált álláskeresők.</t>
  </si>
  <si>
    <t xml:space="preserve">*A munkanélküliségi arány a nyilvántartott álláskeresők gazdaságilag aktív népességen belüli aránya. A megyei és a régiós arányokat a gazdaságilag aktív népesség 2009. év eleji létszámával (Borsod: 286,6 ezer fő, Heves: 132,5 ezer fő, Nógrád: 87,9 ezer fő, illetve a régió: 507,0 ezer fő) számítottuk. A változás százalékpontban értendő. </t>
  </si>
  <si>
    <t>2010. november</t>
  </si>
  <si>
    <t>2010.      november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</si>
</sst>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96">
          <cell r="L96">
            <v>22.587913983800906</v>
          </cell>
          <cell r="Q96">
            <v>0.3000000000000007</v>
          </cell>
          <cell r="R96">
            <v>-1</v>
          </cell>
        </row>
        <row r="97">
          <cell r="L97">
            <v>64743</v>
          </cell>
          <cell r="P97">
            <v>959</v>
          </cell>
          <cell r="Q97">
            <v>1.5035118525021858</v>
          </cell>
          <cell r="R97">
            <v>-6.840583046750211</v>
          </cell>
        </row>
        <row r="98">
          <cell r="L98">
            <v>7273</v>
          </cell>
          <cell r="P98">
            <v>-230</v>
          </cell>
          <cell r="Q98">
            <v>-3.065440490470479</v>
          </cell>
          <cell r="R98">
            <v>-5.606748864373785</v>
          </cell>
        </row>
        <row r="99">
          <cell r="L99">
            <v>11087</v>
          </cell>
          <cell r="P99">
            <v>-136</v>
          </cell>
          <cell r="Q99">
            <v>-1.2117972021740968</v>
          </cell>
          <cell r="R99">
            <v>-10.197634861493597</v>
          </cell>
        </row>
        <row r="100">
          <cell r="L100">
            <v>11660</v>
          </cell>
          <cell r="P100">
            <v>224</v>
          </cell>
          <cell r="Q100">
            <v>1.9587268275620886</v>
          </cell>
          <cell r="R100">
            <v>4.0699750089253826</v>
          </cell>
        </row>
        <row r="101">
          <cell r="L101">
            <v>34658</v>
          </cell>
          <cell r="P101">
            <v>876</v>
          </cell>
          <cell r="Q101">
            <v>2.593096915517151</v>
          </cell>
          <cell r="R101">
            <v>-9.345818838115662</v>
          </cell>
        </row>
        <row r="102">
          <cell r="L102">
            <v>30085</v>
          </cell>
          <cell r="P102">
            <v>83</v>
          </cell>
          <cell r="Q102">
            <v>0.2766482234517724</v>
          </cell>
          <cell r="R102">
            <v>-3.7772660397876336</v>
          </cell>
        </row>
        <row r="103">
          <cell r="L103">
            <v>55976.085463047835</v>
          </cell>
          <cell r="P103">
            <v>1181.6146632371383</v>
          </cell>
          <cell r="Q103">
            <v>2.156448718255021</v>
          </cell>
          <cell r="R103">
            <v>-7.101265635637304</v>
          </cell>
        </row>
        <row r="104">
          <cell r="L104">
            <v>8766.914536952165</v>
          </cell>
          <cell r="P104">
            <v>-222.61466323714012</v>
          </cell>
          <cell r="Q104">
            <v>-2.476377330555337</v>
          </cell>
          <cell r="R104">
            <v>-5.1410233874877775</v>
          </cell>
        </row>
        <row r="105">
          <cell r="L105">
            <v>30799</v>
          </cell>
          <cell r="P105">
            <v>1054</v>
          </cell>
          <cell r="Q105">
            <v>3.5434526811228864</v>
          </cell>
          <cell r="R105">
            <v>-2.793207928291892</v>
          </cell>
        </row>
        <row r="106">
          <cell r="L106">
            <v>31780</v>
          </cell>
          <cell r="P106">
            <v>19</v>
          </cell>
          <cell r="Q106">
            <v>0.059821794024131236</v>
          </cell>
          <cell r="R106">
            <v>-10.687687940870632</v>
          </cell>
        </row>
        <row r="107">
          <cell r="L107">
            <v>2164</v>
          </cell>
          <cell r="P107">
            <v>-114</v>
          </cell>
          <cell r="Q107">
            <v>-5.004389815627746</v>
          </cell>
          <cell r="R107">
            <v>-2.9596412556053764</v>
          </cell>
        </row>
        <row r="108">
          <cell r="L108">
            <v>24282</v>
          </cell>
          <cell r="P108">
            <v>132</v>
          </cell>
          <cell r="Q108">
            <v>0.5465838509316683</v>
          </cell>
          <cell r="R108">
            <v>3.955818135114299</v>
          </cell>
        </row>
        <row r="110">
          <cell r="L110">
            <v>13097</v>
          </cell>
          <cell r="P110">
            <v>1350</v>
          </cell>
          <cell r="Q110">
            <v>11.492295905337528</v>
          </cell>
          <cell r="R110">
            <v>-21.34406341961443</v>
          </cell>
        </row>
        <row r="111">
          <cell r="L111">
            <v>28957</v>
          </cell>
          <cell r="P111">
            <v>579</v>
          </cell>
          <cell r="Q111">
            <v>2.040312918457971</v>
          </cell>
          <cell r="R111">
            <v>0.1106309420916034</v>
          </cell>
        </row>
        <row r="112">
          <cell r="L112">
            <v>7022</v>
          </cell>
          <cell r="P112">
            <v>441</v>
          </cell>
          <cell r="Q112">
            <v>6.70110925391279</v>
          </cell>
          <cell r="R112">
            <v>-0.9590973201692492</v>
          </cell>
        </row>
        <row r="113">
          <cell r="L113">
            <v>400</v>
          </cell>
          <cell r="P113">
            <v>-109</v>
          </cell>
          <cell r="Q113">
            <v>-21.41453831041258</v>
          </cell>
          <cell r="R113">
            <v>-13.043478260869563</v>
          </cell>
        </row>
        <row r="114">
          <cell r="L114">
            <v>6063</v>
          </cell>
          <cell r="P114">
            <v>-791</v>
          </cell>
          <cell r="Q114">
            <v>-11.54070615698862</v>
          </cell>
          <cell r="R114">
            <v>0.5472636815920424</v>
          </cell>
        </row>
        <row r="115">
          <cell r="L115">
            <v>4901</v>
          </cell>
          <cell r="P115">
            <v>-1486</v>
          </cell>
          <cell r="Q115">
            <v>-23.266009080945665</v>
          </cell>
          <cell r="R115">
            <v>3.8347457627118615</v>
          </cell>
        </row>
        <row r="116">
          <cell r="L116">
            <v>2686</v>
          </cell>
          <cell r="P116">
            <v>-802</v>
          </cell>
          <cell r="Q116">
            <v>-22.993119266055047</v>
          </cell>
          <cell r="R116">
            <v>30.261881668283223</v>
          </cell>
        </row>
      </sheetData>
      <sheetData sheetId="1">
        <row r="26">
          <cell r="P26" t="str">
            <v>-</v>
          </cell>
        </row>
        <row r="96">
          <cell r="L96">
            <v>15.156349319345436</v>
          </cell>
          <cell r="Q96">
            <v>0.29999999999999893</v>
          </cell>
          <cell r="R96">
            <v>-1.1000000000000014</v>
          </cell>
        </row>
        <row r="97">
          <cell r="L97">
            <v>20088</v>
          </cell>
          <cell r="P97">
            <v>318</v>
          </cell>
          <cell r="Q97">
            <v>1.6084977238239588</v>
          </cell>
          <cell r="R97">
            <v>-6.706297603566782</v>
          </cell>
        </row>
        <row r="98">
          <cell r="L98">
            <v>2045</v>
          </cell>
          <cell r="P98">
            <v>-114</v>
          </cell>
          <cell r="Q98">
            <v>-5.2802223251505325</v>
          </cell>
          <cell r="R98">
            <v>1.0874938210578335</v>
          </cell>
        </row>
        <row r="99">
          <cell r="L99">
            <v>3205</v>
          </cell>
          <cell r="P99">
            <v>-75</v>
          </cell>
          <cell r="Q99">
            <v>-2.2865853658536537</v>
          </cell>
          <cell r="R99">
            <v>-7.074514351986082</v>
          </cell>
        </row>
        <row r="100">
          <cell r="L100">
            <v>3663</v>
          </cell>
          <cell r="P100">
            <v>102</v>
          </cell>
          <cell r="Q100">
            <v>2.8643639427127283</v>
          </cell>
          <cell r="R100">
            <v>0.32867707477404906</v>
          </cell>
        </row>
        <row r="101">
          <cell r="L101">
            <v>10560</v>
          </cell>
          <cell r="P101">
            <v>297</v>
          </cell>
          <cell r="Q101">
            <v>2.8938906752411526</v>
          </cell>
          <cell r="R101">
            <v>-10.599390450389436</v>
          </cell>
        </row>
        <row r="102">
          <cell r="L102">
            <v>9528</v>
          </cell>
          <cell r="P102">
            <v>21</v>
          </cell>
          <cell r="Q102">
            <v>0.22088987062164733</v>
          </cell>
          <cell r="R102">
            <v>-1.9753086419753032</v>
          </cell>
        </row>
        <row r="103">
          <cell r="L103">
            <v>17164.159073898507</v>
          </cell>
          <cell r="P103">
            <v>437.00860987903434</v>
          </cell>
          <cell r="Q103">
            <v>2.6125705679461078</v>
          </cell>
          <cell r="R103">
            <v>-6.152320341158983</v>
          </cell>
        </row>
        <row r="104">
          <cell r="L104">
            <v>2923.840926101492</v>
          </cell>
          <cell r="P104">
            <v>-119.00860987903434</v>
          </cell>
          <cell r="Q104">
            <v>-3.9110908532217366</v>
          </cell>
          <cell r="R104">
            <v>-9.830901139442076</v>
          </cell>
        </row>
        <row r="105">
          <cell r="L105">
            <v>9069</v>
          </cell>
          <cell r="P105">
            <v>461</v>
          </cell>
          <cell r="Q105">
            <v>5.355483271375476</v>
          </cell>
          <cell r="R105">
            <v>3.3033375099669655</v>
          </cell>
        </row>
        <row r="106">
          <cell r="L106">
            <v>10095</v>
          </cell>
          <cell r="P106">
            <v>-122</v>
          </cell>
          <cell r="Q106">
            <v>-1.1940882842321656</v>
          </cell>
          <cell r="R106">
            <v>-14.376590330788801</v>
          </cell>
        </row>
        <row r="107">
          <cell r="L107">
            <v>924</v>
          </cell>
          <cell r="P107">
            <v>-21</v>
          </cell>
          <cell r="Q107">
            <v>-2.2222222222222285</v>
          </cell>
          <cell r="R107">
            <v>-4.049844236760123</v>
          </cell>
        </row>
        <row r="108">
          <cell r="L108">
            <v>5974</v>
          </cell>
          <cell r="P108">
            <v>222</v>
          </cell>
          <cell r="Q108">
            <v>3.859527121001392</v>
          </cell>
          <cell r="R108">
            <v>28.722258134022837</v>
          </cell>
        </row>
        <row r="110">
          <cell r="L110">
            <v>5682</v>
          </cell>
          <cell r="P110">
            <v>290</v>
          </cell>
          <cell r="Q110">
            <v>5.37833827893175</v>
          </cell>
          <cell r="R110">
            <v>-25.58931377684651</v>
          </cell>
        </row>
        <row r="111">
          <cell r="L111">
            <v>7235</v>
          </cell>
          <cell r="P111">
            <v>299</v>
          </cell>
          <cell r="Q111">
            <v>4.31084198385237</v>
          </cell>
          <cell r="R111">
            <v>14.969013189257893</v>
          </cell>
        </row>
        <row r="112">
          <cell r="L112">
            <v>2370</v>
          </cell>
          <cell r="P112">
            <v>22</v>
          </cell>
          <cell r="Q112">
            <v>0.9369676320272617</v>
          </cell>
          <cell r="R112">
            <v>-14.068165337200867</v>
          </cell>
        </row>
        <row r="113">
          <cell r="L113">
            <v>162</v>
          </cell>
          <cell r="P113">
            <v>-41</v>
          </cell>
          <cell r="Q113">
            <v>-20.197044334975374</v>
          </cell>
          <cell r="R113">
            <v>-3.5714285714285694</v>
          </cell>
        </row>
        <row r="114">
          <cell r="L114">
            <v>2052</v>
          </cell>
          <cell r="P114">
            <v>-181</v>
          </cell>
          <cell r="Q114">
            <v>-8.105687416032254</v>
          </cell>
          <cell r="R114">
            <v>-7.484220018034264</v>
          </cell>
        </row>
        <row r="115">
          <cell r="L115">
            <v>1683</v>
          </cell>
          <cell r="P115">
            <v>-311</v>
          </cell>
          <cell r="Q115">
            <v>-15.596790371113343</v>
          </cell>
          <cell r="R115">
            <v>49.86642920747997</v>
          </cell>
        </row>
        <row r="116">
          <cell r="L116">
            <v>893</v>
          </cell>
          <cell r="P116">
            <v>-527</v>
          </cell>
          <cell r="Q116">
            <v>-37.112676056338024</v>
          </cell>
          <cell r="R116">
            <v>17.65480895915678</v>
          </cell>
        </row>
      </sheetData>
      <sheetData sheetId="2">
        <row r="26">
          <cell r="P26" t="str">
            <v>-</v>
          </cell>
        </row>
        <row r="96">
          <cell r="L96">
            <v>21.01251422070535</v>
          </cell>
          <cell r="Q96">
            <v>0.3999999999999986</v>
          </cell>
          <cell r="R96">
            <v>-0.1999999999999993</v>
          </cell>
        </row>
        <row r="97">
          <cell r="L97">
            <v>18470</v>
          </cell>
          <cell r="P97">
            <v>387</v>
          </cell>
          <cell r="Q97">
            <v>2.1401316153293095</v>
          </cell>
          <cell r="R97">
            <v>-2.6613965744400616</v>
          </cell>
        </row>
        <row r="98">
          <cell r="L98">
            <v>1808</v>
          </cell>
          <cell r="P98">
            <v>-103</v>
          </cell>
          <cell r="Q98">
            <v>-5.389848246991107</v>
          </cell>
          <cell r="R98">
            <v>-6.4666321779617135</v>
          </cell>
        </row>
        <row r="99">
          <cell r="L99">
            <v>2863</v>
          </cell>
          <cell r="P99">
            <v>-72</v>
          </cell>
          <cell r="Q99">
            <v>-2.4531516183986355</v>
          </cell>
          <cell r="R99">
            <v>-4.119223040857335</v>
          </cell>
        </row>
        <row r="100">
          <cell r="L100">
            <v>3837</v>
          </cell>
          <cell r="P100">
            <v>119</v>
          </cell>
          <cell r="Q100">
            <v>3.2006455083378</v>
          </cell>
          <cell r="R100">
            <v>7.720381807973055</v>
          </cell>
        </row>
        <row r="101">
          <cell r="L101">
            <v>9819</v>
          </cell>
          <cell r="P101">
            <v>337</v>
          </cell>
          <cell r="Q101">
            <v>3.5541025100189785</v>
          </cell>
          <cell r="R101">
            <v>-4.363494691730779</v>
          </cell>
        </row>
        <row r="102">
          <cell r="L102">
            <v>8651</v>
          </cell>
          <cell r="P102">
            <v>50</v>
          </cell>
          <cell r="Q102">
            <v>0.5813277525869012</v>
          </cell>
          <cell r="R102">
            <v>-0.6545705098759669</v>
          </cell>
        </row>
        <row r="103">
          <cell r="L103">
            <v>15951.089722675366</v>
          </cell>
          <cell r="P103">
            <v>413.63285916778295</v>
          </cell>
          <cell r="Q103">
            <v>2.6621657765581404</v>
          </cell>
          <cell r="R103">
            <v>-3.375337048499489</v>
          </cell>
        </row>
        <row r="104">
          <cell r="L104">
            <v>2518.910277324633</v>
          </cell>
          <cell r="P104">
            <v>-26.632859167783863</v>
          </cell>
          <cell r="Q104">
            <v>-1.046254482431678</v>
          </cell>
          <cell r="R104">
            <v>2.1166251976947734</v>
          </cell>
        </row>
        <row r="105">
          <cell r="L105">
            <v>8767</v>
          </cell>
          <cell r="P105">
            <v>348</v>
          </cell>
          <cell r="Q105">
            <v>4.133507542463462</v>
          </cell>
          <cell r="R105">
            <v>1.2823475046210575</v>
          </cell>
        </row>
        <row r="106">
          <cell r="L106">
            <v>9214</v>
          </cell>
          <cell r="P106">
            <v>58</v>
          </cell>
          <cell r="Q106">
            <v>0.6334643949322754</v>
          </cell>
          <cell r="R106">
            <v>-6.59908768373036</v>
          </cell>
        </row>
        <row r="107">
          <cell r="L107">
            <v>489</v>
          </cell>
          <cell r="P107">
            <v>-19</v>
          </cell>
          <cell r="Q107">
            <v>-3.740157480314963</v>
          </cell>
          <cell r="R107">
            <v>7.709251101321584</v>
          </cell>
        </row>
        <row r="108">
          <cell r="L108">
            <v>6287</v>
          </cell>
          <cell r="P108">
            <v>138</v>
          </cell>
          <cell r="Q108">
            <v>2.2442673605464307</v>
          </cell>
          <cell r="R108">
            <v>6.7764945652173765</v>
          </cell>
        </row>
        <row r="110">
          <cell r="L110">
            <v>4661</v>
          </cell>
          <cell r="P110">
            <v>332</v>
          </cell>
          <cell r="Q110">
            <v>7.669207669207665</v>
          </cell>
          <cell r="R110">
            <v>-15.439042089985492</v>
          </cell>
        </row>
        <row r="111">
          <cell r="L111">
            <v>7073</v>
          </cell>
          <cell r="P111">
            <v>257</v>
          </cell>
          <cell r="Q111">
            <v>3.7705399061032807</v>
          </cell>
          <cell r="R111">
            <v>7.1179766772679045</v>
          </cell>
        </row>
        <row r="112">
          <cell r="L112">
            <v>2066</v>
          </cell>
          <cell r="P112">
            <v>180</v>
          </cell>
          <cell r="Q112">
            <v>9.54400848356309</v>
          </cell>
          <cell r="R112">
            <v>-5.791153670770626</v>
          </cell>
        </row>
        <row r="113">
          <cell r="L113">
            <v>103</v>
          </cell>
          <cell r="P113">
            <v>-23</v>
          </cell>
          <cell r="Q113">
            <v>-18.253968253968253</v>
          </cell>
          <cell r="R113">
            <v>-20.769230769230774</v>
          </cell>
        </row>
        <row r="114">
          <cell r="L114">
            <v>1679</v>
          </cell>
          <cell r="P114">
            <v>-303</v>
          </cell>
          <cell r="Q114">
            <v>-15.287588294651869</v>
          </cell>
          <cell r="R114">
            <v>1.7575757575757507</v>
          </cell>
        </row>
        <row r="115">
          <cell r="L115">
            <v>1129</v>
          </cell>
          <cell r="P115">
            <v>-227</v>
          </cell>
          <cell r="Q115">
            <v>-16.74041297935102</v>
          </cell>
          <cell r="R115">
            <v>58.79043600562588</v>
          </cell>
        </row>
        <row r="116">
          <cell r="L116">
            <v>654</v>
          </cell>
          <cell r="P116">
            <v>-242</v>
          </cell>
          <cell r="Q116">
            <v>-27.00892857142857</v>
          </cell>
          <cell r="R116">
            <v>76.28032345013477</v>
          </cell>
        </row>
      </sheetData>
      <sheetData sheetId="3">
        <row r="26">
          <cell r="P26" t="str">
            <v>-</v>
          </cell>
        </row>
        <row r="96">
          <cell r="L96">
            <v>20.37405933350363</v>
          </cell>
          <cell r="Q96">
            <v>0.3999999999999986</v>
          </cell>
          <cell r="R96">
            <v>-0.9000000000000021</v>
          </cell>
        </row>
        <row r="97">
          <cell r="L97">
            <v>103301</v>
          </cell>
          <cell r="P97">
            <v>1664</v>
          </cell>
          <cell r="Q97">
            <v>1.6371990515265082</v>
          </cell>
          <cell r="R97">
            <v>-6.0934147849169165</v>
          </cell>
        </row>
        <row r="98">
          <cell r="L98">
            <v>11126</v>
          </cell>
          <cell r="P98">
            <v>-447</v>
          </cell>
          <cell r="Q98">
            <v>-3.8624384342867017</v>
          </cell>
          <cell r="R98">
            <v>-4.587942715033009</v>
          </cell>
        </row>
        <row r="99">
          <cell r="L99">
            <v>17155</v>
          </cell>
          <cell r="P99">
            <v>-283</v>
          </cell>
          <cell r="Q99">
            <v>-1.6228925335474287</v>
          </cell>
          <cell r="R99">
            <v>-8.657685959214106</v>
          </cell>
        </row>
        <row r="100">
          <cell r="L100">
            <v>19160</v>
          </cell>
          <cell r="P100">
            <v>445</v>
          </cell>
          <cell r="Q100">
            <v>2.377771840769441</v>
          </cell>
          <cell r="R100">
            <v>4.034316120975177</v>
          </cell>
        </row>
        <row r="101">
          <cell r="L101">
            <v>55037</v>
          </cell>
          <cell r="P101">
            <v>1510</v>
          </cell>
          <cell r="Q101">
            <v>2.821006221159422</v>
          </cell>
          <cell r="R101">
            <v>-8.743160338252366</v>
          </cell>
        </row>
        <row r="102">
          <cell r="L102">
            <v>48264</v>
          </cell>
          <cell r="P102">
            <v>154</v>
          </cell>
          <cell r="Q102">
            <v>0.32009977135729173</v>
          </cell>
          <cell r="R102">
            <v>-2.877610979192653</v>
          </cell>
        </row>
        <row r="103">
          <cell r="L103">
            <v>89091.33425962171</v>
          </cell>
          <cell r="P103">
            <v>2032.256132283961</v>
          </cell>
          <cell r="Q103">
            <v>2.3343414334246404</v>
          </cell>
          <cell r="R103">
            <v>-6.27157402249658</v>
          </cell>
        </row>
        <row r="104">
          <cell r="L104">
            <v>14209.665740378292</v>
          </cell>
          <cell r="P104">
            <v>-368.2561322839556</v>
          </cell>
          <cell r="Q104">
            <v>-2.5261222792978515</v>
          </cell>
          <cell r="R104">
            <v>-4.960775801008339</v>
          </cell>
        </row>
        <row r="105">
          <cell r="L105">
            <v>48635</v>
          </cell>
          <cell r="P105">
            <v>1863</v>
          </cell>
          <cell r="Q105">
            <v>3.9831523133498763</v>
          </cell>
          <cell r="R105">
            <v>-0.985362079846908</v>
          </cell>
        </row>
        <row r="106">
          <cell r="L106">
            <v>51089</v>
          </cell>
          <cell r="P106">
            <v>-45</v>
          </cell>
          <cell r="Q106">
            <v>-0.08800406774356873</v>
          </cell>
          <cell r="R106">
            <v>-10.742863132883755</v>
          </cell>
        </row>
        <row r="107">
          <cell r="L107">
            <v>3577</v>
          </cell>
          <cell r="P107">
            <v>-154</v>
          </cell>
          <cell r="Q107">
            <v>-4.127579737335836</v>
          </cell>
          <cell r="R107">
            <v>-1.9193857965451002</v>
          </cell>
        </row>
        <row r="108">
          <cell r="L108">
            <v>36543</v>
          </cell>
          <cell r="P108">
            <v>492</v>
          </cell>
          <cell r="Q108">
            <v>1.3647332944994588</v>
          </cell>
          <cell r="R108">
            <v>7.837813910939289</v>
          </cell>
        </row>
        <row r="110">
          <cell r="L110">
            <v>23440</v>
          </cell>
          <cell r="P110">
            <v>1972</v>
          </cell>
          <cell r="Q110">
            <v>9.185764859325516</v>
          </cell>
          <cell r="R110">
            <v>-21.33964226987483</v>
          </cell>
        </row>
        <row r="111">
          <cell r="L111">
            <v>43265</v>
          </cell>
          <cell r="P111">
            <v>1135</v>
          </cell>
          <cell r="Q111">
            <v>2.694042250178015</v>
          </cell>
          <cell r="R111">
            <v>3.45281078883815</v>
          </cell>
        </row>
        <row r="112">
          <cell r="L112">
            <v>11458</v>
          </cell>
          <cell r="P112">
            <v>643</v>
          </cell>
          <cell r="Q112">
            <v>5.945446139620884</v>
          </cell>
          <cell r="R112">
            <v>-4.841790548957732</v>
          </cell>
        </row>
        <row r="113">
          <cell r="L113">
            <v>665</v>
          </cell>
          <cell r="P113">
            <v>-173</v>
          </cell>
          <cell r="Q113">
            <v>-20.644391408114558</v>
          </cell>
          <cell r="R113">
            <v>-12.269129287598943</v>
          </cell>
        </row>
        <row r="114">
          <cell r="L114">
            <v>9794</v>
          </cell>
          <cell r="P114">
            <v>-1275</v>
          </cell>
          <cell r="Q114">
            <v>-11.518655705122413</v>
          </cell>
          <cell r="R114">
            <v>-1.0507173166296297</v>
          </cell>
        </row>
        <row r="115">
          <cell r="L115">
            <v>7713</v>
          </cell>
          <cell r="P115">
            <v>-2024</v>
          </cell>
          <cell r="Q115">
            <v>-20.786689945568455</v>
          </cell>
          <cell r="R115">
            <v>17.68385718645102</v>
          </cell>
        </row>
        <row r="116">
          <cell r="L116">
            <v>4233</v>
          </cell>
          <cell r="P116">
            <v>-1571</v>
          </cell>
          <cell r="Q116">
            <v>-27.067539627842862</v>
          </cell>
          <cell r="R116">
            <v>32.612781954887225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85" zoomScaleNormal="85" workbookViewId="0" topLeftCell="A1">
      <selection activeCell="H14" sqref="H14"/>
    </sheetView>
  </sheetViews>
  <sheetFormatPr defaultColWidth="9.00390625" defaultRowHeight="12.75"/>
  <cols>
    <col min="1" max="1" width="49.37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5" t="s">
        <v>23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4" customHeight="1">
      <c r="A4" s="38"/>
      <c r="B4" s="46"/>
      <c r="C4" s="40" t="s">
        <v>14</v>
      </c>
      <c r="D4" s="41"/>
      <c r="E4" s="3" t="s">
        <v>13</v>
      </c>
    </row>
    <row r="5" spans="1:5" ht="15.75" customHeight="1">
      <c r="A5" s="39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'[1]regio'!L97</f>
        <v>103301</v>
      </c>
      <c r="C6" s="7">
        <f>'[1]regio'!P97</f>
        <v>1664</v>
      </c>
      <c r="D6" s="8">
        <f>'[1]regio'!Q97</f>
        <v>1.6371990515265082</v>
      </c>
      <c r="E6" s="8">
        <f>'[1]regio'!R97</f>
        <v>-6.0934147849169165</v>
      </c>
      <c r="F6" s="1"/>
    </row>
    <row r="7" spans="1:5" s="2" customFormat="1" ht="20.25" customHeight="1">
      <c r="A7" s="14" t="s">
        <v>17</v>
      </c>
      <c r="B7" s="9">
        <f>'[1]regio'!L96</f>
        <v>20.37405933350363</v>
      </c>
      <c r="C7" s="16" t="str">
        <f>'[1]regio'!P$26</f>
        <v>-</v>
      </c>
      <c r="D7" s="10">
        <f>'[1]regio'!Q96</f>
        <v>0.3999999999999986</v>
      </c>
      <c r="E7" s="10">
        <f>'[1]regio'!R96</f>
        <v>-0.9000000000000021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'[1]regio'!L98</f>
        <v>11126</v>
      </c>
      <c r="C9" s="22">
        <f>'[1]regio'!P98</f>
        <v>-447</v>
      </c>
      <c r="D9" s="23">
        <f>'[1]regio'!Q98</f>
        <v>-3.8624384342867017</v>
      </c>
      <c r="E9" s="23">
        <f>'[1]regio'!R98</f>
        <v>-4.587942715033009</v>
      </c>
    </row>
    <row r="10" spans="1:8" s="24" customFormat="1" ht="15.75">
      <c r="A10" s="25" t="s">
        <v>15</v>
      </c>
      <c r="B10" s="26">
        <f>'[1]regio'!L99</f>
        <v>17155</v>
      </c>
      <c r="C10" s="27">
        <f>'[1]regio'!P99</f>
        <v>-283</v>
      </c>
      <c r="D10" s="28">
        <f>'[1]regio'!Q99</f>
        <v>-1.6228925335474287</v>
      </c>
      <c r="E10" s="28">
        <f>'[1]regio'!R99</f>
        <v>-8.657685959214106</v>
      </c>
      <c r="H10" s="24" t="s">
        <v>16</v>
      </c>
    </row>
    <row r="11" spans="1:6" s="24" customFormat="1" ht="15.75">
      <c r="A11" s="20" t="s">
        <v>26</v>
      </c>
      <c r="B11" s="21">
        <f>'[1]regio'!L100</f>
        <v>19160</v>
      </c>
      <c r="C11" s="22">
        <f>'[1]regio'!P100</f>
        <v>445</v>
      </c>
      <c r="D11" s="23">
        <f>'[1]regio'!Q100</f>
        <v>2.377771840769441</v>
      </c>
      <c r="E11" s="23">
        <f>'[1]regio'!R100</f>
        <v>4.034316120975177</v>
      </c>
      <c r="F11" s="34"/>
    </row>
    <row r="12" spans="1:6" s="24" customFormat="1" ht="15.75">
      <c r="A12" s="25" t="s">
        <v>2</v>
      </c>
      <c r="B12" s="26">
        <f>'[1]regio'!L101</f>
        <v>55037</v>
      </c>
      <c r="C12" s="27">
        <f>'[1]regio'!P101</f>
        <v>1510</v>
      </c>
      <c r="D12" s="28">
        <f>'[1]regio'!Q101</f>
        <v>2.821006221159422</v>
      </c>
      <c r="E12" s="28">
        <f>'[1]regio'!R101</f>
        <v>-8.743160338252366</v>
      </c>
      <c r="F12" s="29"/>
    </row>
    <row r="13" spans="1:6" s="24" customFormat="1" ht="15.75">
      <c r="A13" s="20" t="s">
        <v>3</v>
      </c>
      <c r="B13" s="21">
        <f>'[1]regio'!L102</f>
        <v>48264</v>
      </c>
      <c r="C13" s="22">
        <f>'[1]regio'!P102</f>
        <v>154</v>
      </c>
      <c r="D13" s="23">
        <f>'[1]regio'!Q102</f>
        <v>0.32009977135729173</v>
      </c>
      <c r="E13" s="23">
        <f>'[1]regio'!R102</f>
        <v>-2.877610979192653</v>
      </c>
      <c r="F13" s="29"/>
    </row>
    <row r="14" spans="1:5" s="24" customFormat="1" ht="15.75">
      <c r="A14" s="25" t="s">
        <v>27</v>
      </c>
      <c r="B14" s="26">
        <f>'[1]regio'!L103</f>
        <v>89091.33425962171</v>
      </c>
      <c r="C14" s="27">
        <f>'[1]regio'!P103</f>
        <v>2032.256132283961</v>
      </c>
      <c r="D14" s="28">
        <f>'[1]regio'!Q103</f>
        <v>2.3343414334246404</v>
      </c>
      <c r="E14" s="28">
        <f>'[1]regio'!R103</f>
        <v>-6.27157402249658</v>
      </c>
    </row>
    <row r="15" spans="1:7" s="24" customFormat="1" ht="15.75">
      <c r="A15" s="20" t="s">
        <v>28</v>
      </c>
      <c r="B15" s="21">
        <f>'[1]regio'!L104</f>
        <v>14209.665740378292</v>
      </c>
      <c r="C15" s="22">
        <f>'[1]regio'!P104</f>
        <v>-368.2561322839556</v>
      </c>
      <c r="D15" s="23">
        <f>'[1]regio'!Q104</f>
        <v>-2.5261222792978515</v>
      </c>
      <c r="E15" s="23">
        <f>'[1]regio'!R104</f>
        <v>-4.960775801008339</v>
      </c>
      <c r="G15" s="29"/>
    </row>
    <row r="16" spans="1:5" s="24" customFormat="1" ht="15.75">
      <c r="A16" s="25" t="s">
        <v>19</v>
      </c>
      <c r="B16" s="26">
        <f>'[1]regio'!L105</f>
        <v>48635</v>
      </c>
      <c r="C16" s="27">
        <f>'[1]regio'!P105</f>
        <v>1863</v>
      </c>
      <c r="D16" s="28">
        <f>'[1]regio'!Q105</f>
        <v>3.9831523133498763</v>
      </c>
      <c r="E16" s="28">
        <f>'[1]regio'!R105</f>
        <v>-0.985362079846908</v>
      </c>
    </row>
    <row r="17" spans="1:5" s="24" customFormat="1" ht="15.75">
      <c r="A17" s="20" t="s">
        <v>29</v>
      </c>
      <c r="B17" s="21">
        <f>'[1]regio'!L106</f>
        <v>51089</v>
      </c>
      <c r="C17" s="22">
        <f>'[1]regio'!P106</f>
        <v>-45</v>
      </c>
      <c r="D17" s="23">
        <f>'[1]regio'!Q106</f>
        <v>-0.08800406774356873</v>
      </c>
      <c r="E17" s="23">
        <f>'[1]regio'!R106</f>
        <v>-10.742863132883755</v>
      </c>
    </row>
    <row r="18" spans="1:5" s="24" customFormat="1" ht="15.75">
      <c r="A18" s="25" t="s">
        <v>4</v>
      </c>
      <c r="B18" s="26">
        <f>'[1]regio'!L107</f>
        <v>3577</v>
      </c>
      <c r="C18" s="27">
        <f>'[1]regio'!P107</f>
        <v>-154</v>
      </c>
      <c r="D18" s="28">
        <f>'[1]regio'!Q107</f>
        <v>-4.127579737335836</v>
      </c>
      <c r="E18" s="28">
        <f>'[1]regio'!R107</f>
        <v>-1.9193857965451002</v>
      </c>
    </row>
    <row r="19" spans="1:5" s="24" customFormat="1" ht="15.75">
      <c r="A19" s="20" t="s">
        <v>30</v>
      </c>
      <c r="B19" s="21">
        <f>'[1]regio'!L108</f>
        <v>36543</v>
      </c>
      <c r="C19" s="22">
        <f>'[1]regio'!P108</f>
        <v>492</v>
      </c>
      <c r="D19" s="23">
        <f>'[1]regio'!Q108</f>
        <v>1.3647332944994588</v>
      </c>
      <c r="E19" s="23">
        <f>'[1]regio'!R108</f>
        <v>7.837813910939289</v>
      </c>
    </row>
    <row r="20" spans="1:5" s="24" customFormat="1" ht="15.75">
      <c r="A20" s="25" t="s">
        <v>31</v>
      </c>
      <c r="B20" s="26">
        <f>'[1]regio'!L110</f>
        <v>23440</v>
      </c>
      <c r="C20" s="27">
        <f>'[1]regio'!P110</f>
        <v>1972</v>
      </c>
      <c r="D20" s="28">
        <f>'[1]regio'!Q110</f>
        <v>9.185764859325516</v>
      </c>
      <c r="E20" s="28">
        <f>'[1]regio'!R110</f>
        <v>-21.33964226987483</v>
      </c>
    </row>
    <row r="21" spans="1:5" s="24" customFormat="1" ht="15.75">
      <c r="A21" s="20" t="s">
        <v>33</v>
      </c>
      <c r="B21" s="21">
        <f>'[1]regio'!L111</f>
        <v>43265</v>
      </c>
      <c r="C21" s="22">
        <f>'[1]regio'!P111</f>
        <v>1135</v>
      </c>
      <c r="D21" s="23">
        <f>'[1]regio'!Q111</f>
        <v>2.694042250178015</v>
      </c>
      <c r="E21" s="23">
        <f>'[1]regio'!R111</f>
        <v>3.45281078883815</v>
      </c>
    </row>
    <row r="22" spans="1:5" s="24" customFormat="1" ht="15.75">
      <c r="A22" s="25" t="s">
        <v>5</v>
      </c>
      <c r="B22" s="26">
        <f>'[1]regio'!L112</f>
        <v>11458</v>
      </c>
      <c r="C22" s="27">
        <f>'[1]regio'!P112</f>
        <v>643</v>
      </c>
      <c r="D22" s="28">
        <f>'[1]regio'!Q112</f>
        <v>5.945446139620884</v>
      </c>
      <c r="E22" s="28">
        <f>'[1]regio'!R112</f>
        <v>-4.841790548957732</v>
      </c>
    </row>
    <row r="23" spans="1:5" s="24" customFormat="1" ht="15.75">
      <c r="A23" s="20" t="s">
        <v>6</v>
      </c>
      <c r="B23" s="21">
        <f>'[1]regio'!L113</f>
        <v>665</v>
      </c>
      <c r="C23" s="22">
        <f>'[1]regio'!P113</f>
        <v>-173</v>
      </c>
      <c r="D23" s="23">
        <f>'[1]regio'!Q113</f>
        <v>-20.644391408114558</v>
      </c>
      <c r="E23" s="23">
        <f>'[1]regio'!R113</f>
        <v>-12.269129287598943</v>
      </c>
    </row>
    <row r="24" spans="1:5" s="24" customFormat="1" ht="15.75">
      <c r="A24" s="25" t="s">
        <v>7</v>
      </c>
      <c r="B24" s="26">
        <f>'[1]regio'!L114</f>
        <v>9794</v>
      </c>
      <c r="C24" s="27">
        <f>'[1]regio'!P114</f>
        <v>-1275</v>
      </c>
      <c r="D24" s="28">
        <f>'[1]regio'!Q114</f>
        <v>-11.518655705122413</v>
      </c>
      <c r="E24" s="28">
        <f>'[1]regio'!R114</f>
        <v>-1.0507173166296297</v>
      </c>
    </row>
    <row r="25" spans="1:5" s="24" customFormat="1" ht="15.75">
      <c r="A25" s="20" t="s">
        <v>8</v>
      </c>
      <c r="B25" s="21">
        <f>'[1]regio'!L115</f>
        <v>7713</v>
      </c>
      <c r="C25" s="22">
        <f>'[1]regio'!P115</f>
        <v>-2024</v>
      </c>
      <c r="D25" s="23">
        <f>'[1]regio'!Q115</f>
        <v>-20.786689945568455</v>
      </c>
      <c r="E25" s="23">
        <f>'[1]regio'!R115</f>
        <v>17.68385718645102</v>
      </c>
    </row>
    <row r="26" spans="1:5" s="24" customFormat="1" ht="15.75">
      <c r="A26" s="30" t="s">
        <v>9</v>
      </c>
      <c r="B26" s="31">
        <f>'[1]regio'!L116</f>
        <v>4233</v>
      </c>
      <c r="C26" s="32">
        <f>'[1]regio'!P116</f>
        <v>-1571</v>
      </c>
      <c r="D26" s="33">
        <f>'[1]regio'!Q116</f>
        <v>-27.067539627842862</v>
      </c>
      <c r="E26" s="33">
        <f>'[1]regio'!R116</f>
        <v>32.612781954887225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>
      <c r="A28" s="48" t="s">
        <v>24</v>
      </c>
      <c r="B28" s="48"/>
      <c r="C28" s="48"/>
      <c r="D28" s="48"/>
      <c r="E28" s="48"/>
    </row>
    <row r="29" spans="1:5" s="24" customFormat="1" ht="12.75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J13" sqref="J13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5" t="s">
        <v>22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1.75" customHeight="1">
      <c r="A4" s="38"/>
      <c r="B4" s="46"/>
      <c r="C4" s="40" t="s">
        <v>14</v>
      </c>
      <c r="D4" s="41"/>
      <c r="E4" s="3" t="s">
        <v>13</v>
      </c>
    </row>
    <row r="5" spans="1:5" ht="1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'[1]borsod'!L97</f>
        <v>64743</v>
      </c>
      <c r="C6" s="7">
        <f>'[1]borsod'!P97</f>
        <v>959</v>
      </c>
      <c r="D6" s="8">
        <f>'[1]borsod'!Q97</f>
        <v>1.5035118525021858</v>
      </c>
      <c r="E6" s="8">
        <f>'[1]borsod'!R97</f>
        <v>-6.840583046750211</v>
      </c>
      <c r="F6" s="1"/>
    </row>
    <row r="7" spans="1:5" s="2" customFormat="1" ht="20.25" customHeight="1">
      <c r="A7" s="14" t="s">
        <v>17</v>
      </c>
      <c r="B7" s="9">
        <f>'[1]borsod'!L96</f>
        <v>22.587913983800906</v>
      </c>
      <c r="C7" s="16" t="str">
        <f>'[1]borsod'!P$26</f>
        <v>-</v>
      </c>
      <c r="D7" s="10">
        <f>'[1]borsod'!Q96</f>
        <v>0.3000000000000007</v>
      </c>
      <c r="E7" s="10">
        <f>'[1]borsod'!R96</f>
        <v>-1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'[1]borsod'!L98</f>
        <v>7273</v>
      </c>
      <c r="C9" s="22">
        <f>'[1]borsod'!P98</f>
        <v>-230</v>
      </c>
      <c r="D9" s="23">
        <f>'[1]borsod'!Q98</f>
        <v>-3.065440490470479</v>
      </c>
      <c r="E9" s="23">
        <f>'[1]borsod'!R98</f>
        <v>-5.606748864373785</v>
      </c>
    </row>
    <row r="10" spans="1:8" s="24" customFormat="1" ht="15.75">
      <c r="A10" s="25" t="s">
        <v>15</v>
      </c>
      <c r="B10" s="26">
        <f>'[1]borsod'!L99</f>
        <v>11087</v>
      </c>
      <c r="C10" s="27">
        <f>'[1]borsod'!P99</f>
        <v>-136</v>
      </c>
      <c r="D10" s="28">
        <f>'[1]borsod'!Q99</f>
        <v>-1.2117972021740968</v>
      </c>
      <c r="E10" s="28">
        <f>'[1]borsod'!R99</f>
        <v>-10.197634861493597</v>
      </c>
      <c r="H10" s="24" t="s">
        <v>16</v>
      </c>
    </row>
    <row r="11" spans="1:5" s="24" customFormat="1" ht="15.75">
      <c r="A11" s="20" t="s">
        <v>26</v>
      </c>
      <c r="B11" s="21">
        <f>'[1]borsod'!L100</f>
        <v>11660</v>
      </c>
      <c r="C11" s="22">
        <f>'[1]borsod'!P100</f>
        <v>224</v>
      </c>
      <c r="D11" s="23">
        <f>'[1]borsod'!Q100</f>
        <v>1.9587268275620886</v>
      </c>
      <c r="E11" s="23">
        <f>'[1]borsod'!R100</f>
        <v>4.0699750089253826</v>
      </c>
    </row>
    <row r="12" spans="1:6" s="24" customFormat="1" ht="15.75">
      <c r="A12" s="25" t="s">
        <v>2</v>
      </c>
      <c r="B12" s="26">
        <f>'[1]borsod'!L101</f>
        <v>34658</v>
      </c>
      <c r="C12" s="27">
        <f>'[1]borsod'!P101</f>
        <v>876</v>
      </c>
      <c r="D12" s="28">
        <f>'[1]borsod'!Q101</f>
        <v>2.593096915517151</v>
      </c>
      <c r="E12" s="28">
        <f>'[1]borsod'!R101</f>
        <v>-9.345818838115662</v>
      </c>
      <c r="F12" s="29"/>
    </row>
    <row r="13" spans="1:6" s="24" customFormat="1" ht="15.75">
      <c r="A13" s="20" t="s">
        <v>3</v>
      </c>
      <c r="B13" s="21">
        <f>'[1]borsod'!L102</f>
        <v>30085</v>
      </c>
      <c r="C13" s="22">
        <f>'[1]borsod'!P102</f>
        <v>83</v>
      </c>
      <c r="D13" s="23">
        <f>'[1]borsod'!Q102</f>
        <v>0.2766482234517724</v>
      </c>
      <c r="E13" s="23">
        <f>'[1]borsod'!R102</f>
        <v>-3.7772660397876336</v>
      </c>
      <c r="F13" s="29"/>
    </row>
    <row r="14" spans="1:5" s="24" customFormat="1" ht="15.75">
      <c r="A14" s="25" t="s">
        <v>27</v>
      </c>
      <c r="B14" s="26">
        <f>'[1]borsod'!L103</f>
        <v>55976.085463047835</v>
      </c>
      <c r="C14" s="27">
        <f>'[1]borsod'!P103</f>
        <v>1181.6146632371383</v>
      </c>
      <c r="D14" s="28">
        <f>'[1]borsod'!Q103</f>
        <v>2.156448718255021</v>
      </c>
      <c r="E14" s="28">
        <f>'[1]borsod'!R103</f>
        <v>-7.101265635637304</v>
      </c>
    </row>
    <row r="15" spans="1:5" s="24" customFormat="1" ht="15.75">
      <c r="A15" s="20" t="s">
        <v>28</v>
      </c>
      <c r="B15" s="21">
        <f>'[1]borsod'!L104</f>
        <v>8766.914536952165</v>
      </c>
      <c r="C15" s="22">
        <f>'[1]borsod'!P104</f>
        <v>-222.61466323714012</v>
      </c>
      <c r="D15" s="23">
        <f>'[1]borsod'!Q104</f>
        <v>-2.476377330555337</v>
      </c>
      <c r="E15" s="23">
        <f>'[1]borsod'!R104</f>
        <v>-5.1410233874877775</v>
      </c>
    </row>
    <row r="16" spans="1:5" s="24" customFormat="1" ht="15.75">
      <c r="A16" s="25" t="s">
        <v>19</v>
      </c>
      <c r="B16" s="26">
        <f>'[1]borsod'!L105</f>
        <v>30799</v>
      </c>
      <c r="C16" s="27">
        <f>'[1]borsod'!P105</f>
        <v>1054</v>
      </c>
      <c r="D16" s="28">
        <f>'[1]borsod'!Q105</f>
        <v>3.5434526811228864</v>
      </c>
      <c r="E16" s="28">
        <f>'[1]borsod'!R105</f>
        <v>-2.793207928291892</v>
      </c>
    </row>
    <row r="17" spans="1:5" s="24" customFormat="1" ht="15.75">
      <c r="A17" s="20" t="s">
        <v>29</v>
      </c>
      <c r="B17" s="21">
        <f>'[1]borsod'!L106</f>
        <v>31780</v>
      </c>
      <c r="C17" s="22">
        <f>'[1]borsod'!P106</f>
        <v>19</v>
      </c>
      <c r="D17" s="23">
        <f>'[1]borsod'!Q106</f>
        <v>0.059821794024131236</v>
      </c>
      <c r="E17" s="23">
        <f>'[1]borsod'!R106</f>
        <v>-10.687687940870632</v>
      </c>
    </row>
    <row r="18" spans="1:5" s="24" customFormat="1" ht="15.75">
      <c r="A18" s="25" t="s">
        <v>4</v>
      </c>
      <c r="B18" s="26">
        <f>'[1]borsod'!L107</f>
        <v>2164</v>
      </c>
      <c r="C18" s="27">
        <f>'[1]borsod'!P107</f>
        <v>-114</v>
      </c>
      <c r="D18" s="28">
        <f>'[1]borsod'!Q107</f>
        <v>-5.004389815627746</v>
      </c>
      <c r="E18" s="28">
        <f>'[1]borsod'!R107</f>
        <v>-2.9596412556053764</v>
      </c>
    </row>
    <row r="19" spans="1:5" s="24" customFormat="1" ht="15.75">
      <c r="A19" s="20" t="s">
        <v>30</v>
      </c>
      <c r="B19" s="21">
        <f>'[1]borsod'!L108</f>
        <v>24282</v>
      </c>
      <c r="C19" s="22">
        <f>'[1]borsod'!P108</f>
        <v>132</v>
      </c>
      <c r="D19" s="23">
        <f>'[1]borsod'!Q108</f>
        <v>0.5465838509316683</v>
      </c>
      <c r="E19" s="23">
        <f>'[1]borsod'!R108</f>
        <v>3.955818135114299</v>
      </c>
    </row>
    <row r="20" spans="1:5" s="24" customFormat="1" ht="15.75">
      <c r="A20" s="25" t="s">
        <v>31</v>
      </c>
      <c r="B20" s="26">
        <f>'[1]borsod'!L110</f>
        <v>13097</v>
      </c>
      <c r="C20" s="27">
        <f>'[1]borsod'!P110</f>
        <v>1350</v>
      </c>
      <c r="D20" s="28">
        <f>'[1]borsod'!Q110</f>
        <v>11.492295905337528</v>
      </c>
      <c r="E20" s="28">
        <f>'[1]borsod'!R110</f>
        <v>-21.34406341961443</v>
      </c>
    </row>
    <row r="21" spans="1:5" s="24" customFormat="1" ht="15.75">
      <c r="A21" s="20" t="s">
        <v>33</v>
      </c>
      <c r="B21" s="21">
        <f>'[1]borsod'!L111</f>
        <v>28957</v>
      </c>
      <c r="C21" s="22">
        <f>'[1]borsod'!P111</f>
        <v>579</v>
      </c>
      <c r="D21" s="23">
        <f>'[1]borsod'!Q111</f>
        <v>2.040312918457971</v>
      </c>
      <c r="E21" s="23">
        <f>'[1]borsod'!R111</f>
        <v>0.1106309420916034</v>
      </c>
    </row>
    <row r="22" spans="1:5" s="24" customFormat="1" ht="15.75">
      <c r="A22" s="25" t="s">
        <v>5</v>
      </c>
      <c r="B22" s="26">
        <f>'[1]borsod'!L112</f>
        <v>7022</v>
      </c>
      <c r="C22" s="27">
        <f>'[1]borsod'!P112</f>
        <v>441</v>
      </c>
      <c r="D22" s="28">
        <f>'[1]borsod'!Q112</f>
        <v>6.70110925391279</v>
      </c>
      <c r="E22" s="28">
        <f>'[1]borsod'!R112</f>
        <v>-0.9590973201692492</v>
      </c>
    </row>
    <row r="23" spans="1:5" s="24" customFormat="1" ht="15.75">
      <c r="A23" s="20" t="s">
        <v>6</v>
      </c>
      <c r="B23" s="21">
        <f>'[1]borsod'!L113</f>
        <v>400</v>
      </c>
      <c r="C23" s="22">
        <f>'[1]borsod'!P113</f>
        <v>-109</v>
      </c>
      <c r="D23" s="23">
        <f>'[1]borsod'!Q113</f>
        <v>-21.41453831041258</v>
      </c>
      <c r="E23" s="23">
        <f>'[1]borsod'!R113</f>
        <v>-13.043478260869563</v>
      </c>
    </row>
    <row r="24" spans="1:5" s="24" customFormat="1" ht="15.75">
      <c r="A24" s="25" t="s">
        <v>7</v>
      </c>
      <c r="B24" s="26">
        <f>'[1]borsod'!L114</f>
        <v>6063</v>
      </c>
      <c r="C24" s="27">
        <f>'[1]borsod'!P114</f>
        <v>-791</v>
      </c>
      <c r="D24" s="28">
        <f>'[1]borsod'!Q114</f>
        <v>-11.54070615698862</v>
      </c>
      <c r="E24" s="28">
        <f>'[1]borsod'!R114</f>
        <v>0.5472636815920424</v>
      </c>
    </row>
    <row r="25" spans="1:5" s="24" customFormat="1" ht="15.75">
      <c r="A25" s="20" t="s">
        <v>8</v>
      </c>
      <c r="B25" s="21">
        <f>'[1]borsod'!L115</f>
        <v>4901</v>
      </c>
      <c r="C25" s="22">
        <f>'[1]borsod'!P115</f>
        <v>-1486</v>
      </c>
      <c r="D25" s="23">
        <f>'[1]borsod'!Q115</f>
        <v>-23.266009080945665</v>
      </c>
      <c r="E25" s="23">
        <f>'[1]borsod'!R115</f>
        <v>3.8347457627118615</v>
      </c>
    </row>
    <row r="26" spans="1:5" s="24" customFormat="1" ht="15.75">
      <c r="A26" s="30" t="s">
        <v>9</v>
      </c>
      <c r="B26" s="31">
        <f>'[1]borsod'!L116</f>
        <v>2686</v>
      </c>
      <c r="C26" s="32">
        <f>'[1]borsod'!P116</f>
        <v>-802</v>
      </c>
      <c r="D26" s="33">
        <f>'[1]borsod'!Q116</f>
        <v>-22.993119266055047</v>
      </c>
      <c r="E26" s="33">
        <f>'[1]borsod'!R116</f>
        <v>30.261881668283223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5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J13" sqref="J13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5" t="s">
        <v>21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7.2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'[1]heves'!L97</f>
        <v>20088</v>
      </c>
      <c r="C6" s="7">
        <f>'[1]heves'!P97</f>
        <v>318</v>
      </c>
      <c r="D6" s="8">
        <f>'[1]heves'!Q97</f>
        <v>1.6084977238239588</v>
      </c>
      <c r="E6" s="8">
        <f>'[1]heves'!R97</f>
        <v>-6.706297603566782</v>
      </c>
      <c r="F6" s="1"/>
    </row>
    <row r="7" spans="1:5" s="2" customFormat="1" ht="20.25" customHeight="1">
      <c r="A7" s="14" t="s">
        <v>17</v>
      </c>
      <c r="B7" s="9">
        <f>'[1]heves'!L96</f>
        <v>15.156349319345436</v>
      </c>
      <c r="C7" s="16" t="str">
        <f>'[1]heves'!P$26</f>
        <v>-</v>
      </c>
      <c r="D7" s="10">
        <f>'[1]heves'!Q96</f>
        <v>0.29999999999999893</v>
      </c>
      <c r="E7" s="10">
        <f>'[1]heves'!R96</f>
        <v>-1.1000000000000014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'[1]heves'!L98</f>
        <v>2045</v>
      </c>
      <c r="C9" s="22">
        <f>'[1]heves'!P98</f>
        <v>-114</v>
      </c>
      <c r="D9" s="23">
        <f>'[1]heves'!Q98</f>
        <v>-5.2802223251505325</v>
      </c>
      <c r="E9" s="23">
        <f>'[1]heves'!R98</f>
        <v>1.0874938210578335</v>
      </c>
    </row>
    <row r="10" spans="1:8" s="24" customFormat="1" ht="15.75">
      <c r="A10" s="25" t="s">
        <v>15</v>
      </c>
      <c r="B10" s="26">
        <f>'[1]heves'!L99</f>
        <v>3205</v>
      </c>
      <c r="C10" s="27">
        <f>'[1]heves'!P99</f>
        <v>-75</v>
      </c>
      <c r="D10" s="28">
        <f>'[1]heves'!Q99</f>
        <v>-2.2865853658536537</v>
      </c>
      <c r="E10" s="28">
        <f>'[1]heves'!R99</f>
        <v>-7.074514351986082</v>
      </c>
      <c r="H10" s="24" t="s">
        <v>16</v>
      </c>
    </row>
    <row r="11" spans="1:5" s="24" customFormat="1" ht="15.75">
      <c r="A11" s="20" t="s">
        <v>26</v>
      </c>
      <c r="B11" s="21">
        <f>'[1]heves'!L100</f>
        <v>3663</v>
      </c>
      <c r="C11" s="22">
        <f>'[1]heves'!P100</f>
        <v>102</v>
      </c>
      <c r="D11" s="23">
        <f>'[1]heves'!Q100</f>
        <v>2.8643639427127283</v>
      </c>
      <c r="E11" s="23">
        <f>'[1]heves'!R100</f>
        <v>0.32867707477404906</v>
      </c>
    </row>
    <row r="12" spans="1:6" s="24" customFormat="1" ht="15.75">
      <c r="A12" s="25" t="s">
        <v>2</v>
      </c>
      <c r="B12" s="26">
        <f>'[1]heves'!L101</f>
        <v>10560</v>
      </c>
      <c r="C12" s="27">
        <f>'[1]heves'!P101</f>
        <v>297</v>
      </c>
      <c r="D12" s="28">
        <f>'[1]heves'!Q101</f>
        <v>2.8938906752411526</v>
      </c>
      <c r="E12" s="28">
        <f>'[1]heves'!R101</f>
        <v>-10.599390450389436</v>
      </c>
      <c r="F12" s="29"/>
    </row>
    <row r="13" spans="1:6" s="24" customFormat="1" ht="15.75">
      <c r="A13" s="20" t="s">
        <v>3</v>
      </c>
      <c r="B13" s="21">
        <f>'[1]heves'!L102</f>
        <v>9528</v>
      </c>
      <c r="C13" s="22">
        <f>'[1]heves'!P102</f>
        <v>21</v>
      </c>
      <c r="D13" s="23">
        <f>'[1]heves'!Q102</f>
        <v>0.22088987062164733</v>
      </c>
      <c r="E13" s="23">
        <f>'[1]heves'!R102</f>
        <v>-1.9753086419753032</v>
      </c>
      <c r="F13" s="29"/>
    </row>
    <row r="14" spans="1:5" s="24" customFormat="1" ht="15.75">
      <c r="A14" s="25" t="s">
        <v>27</v>
      </c>
      <c r="B14" s="26">
        <f>'[1]heves'!L103</f>
        <v>17164.159073898507</v>
      </c>
      <c r="C14" s="27">
        <f>'[1]heves'!P103</f>
        <v>437.00860987903434</v>
      </c>
      <c r="D14" s="28">
        <f>'[1]heves'!Q103</f>
        <v>2.6125705679461078</v>
      </c>
      <c r="E14" s="28">
        <f>'[1]heves'!R103</f>
        <v>-6.152320341158983</v>
      </c>
    </row>
    <row r="15" spans="1:5" s="24" customFormat="1" ht="15.75">
      <c r="A15" s="20" t="s">
        <v>28</v>
      </c>
      <c r="B15" s="21">
        <f>'[1]heves'!L104</f>
        <v>2923.840926101492</v>
      </c>
      <c r="C15" s="22">
        <f>'[1]heves'!P104</f>
        <v>-119.00860987903434</v>
      </c>
      <c r="D15" s="23">
        <f>'[1]heves'!Q104</f>
        <v>-3.9110908532217366</v>
      </c>
      <c r="E15" s="23">
        <f>'[1]heves'!R104</f>
        <v>-9.830901139442076</v>
      </c>
    </row>
    <row r="16" spans="1:5" s="24" customFormat="1" ht="15.75">
      <c r="A16" s="25" t="s">
        <v>19</v>
      </c>
      <c r="B16" s="26">
        <f>'[1]heves'!L105</f>
        <v>9069</v>
      </c>
      <c r="C16" s="27">
        <f>'[1]heves'!P105</f>
        <v>461</v>
      </c>
      <c r="D16" s="28">
        <f>'[1]heves'!Q105</f>
        <v>5.355483271375476</v>
      </c>
      <c r="E16" s="28">
        <f>'[1]heves'!R105</f>
        <v>3.3033375099669655</v>
      </c>
    </row>
    <row r="17" spans="1:5" s="24" customFormat="1" ht="15.75">
      <c r="A17" s="20" t="s">
        <v>29</v>
      </c>
      <c r="B17" s="21">
        <f>'[1]heves'!L106</f>
        <v>10095</v>
      </c>
      <c r="C17" s="22">
        <f>'[1]heves'!P106</f>
        <v>-122</v>
      </c>
      <c r="D17" s="23">
        <f>'[1]heves'!Q106</f>
        <v>-1.1940882842321656</v>
      </c>
      <c r="E17" s="23">
        <f>'[1]heves'!R106</f>
        <v>-14.376590330788801</v>
      </c>
    </row>
    <row r="18" spans="1:5" s="24" customFormat="1" ht="15.75">
      <c r="A18" s="25" t="s">
        <v>4</v>
      </c>
      <c r="B18" s="26">
        <f>'[1]heves'!L107</f>
        <v>924</v>
      </c>
      <c r="C18" s="27">
        <f>'[1]heves'!P107</f>
        <v>-21</v>
      </c>
      <c r="D18" s="28">
        <f>'[1]heves'!Q107</f>
        <v>-2.2222222222222285</v>
      </c>
      <c r="E18" s="28">
        <f>'[1]heves'!R107</f>
        <v>-4.049844236760123</v>
      </c>
    </row>
    <row r="19" spans="1:5" s="24" customFormat="1" ht="15.75">
      <c r="A19" s="20" t="s">
        <v>30</v>
      </c>
      <c r="B19" s="21">
        <f>'[1]heves'!L108</f>
        <v>5974</v>
      </c>
      <c r="C19" s="22">
        <f>'[1]heves'!P108</f>
        <v>222</v>
      </c>
      <c r="D19" s="23">
        <f>'[1]heves'!Q108</f>
        <v>3.859527121001392</v>
      </c>
      <c r="E19" s="23">
        <f>'[1]heves'!R108</f>
        <v>28.722258134022837</v>
      </c>
    </row>
    <row r="20" spans="1:5" s="24" customFormat="1" ht="15.75">
      <c r="A20" s="25" t="s">
        <v>31</v>
      </c>
      <c r="B20" s="26">
        <f>'[1]heves'!L110</f>
        <v>5682</v>
      </c>
      <c r="C20" s="27">
        <f>'[1]heves'!P110</f>
        <v>290</v>
      </c>
      <c r="D20" s="28">
        <f>'[1]heves'!Q110</f>
        <v>5.37833827893175</v>
      </c>
      <c r="E20" s="28">
        <f>'[1]heves'!R110</f>
        <v>-25.58931377684651</v>
      </c>
    </row>
    <row r="21" spans="1:5" s="24" customFormat="1" ht="15.75">
      <c r="A21" s="20" t="s">
        <v>33</v>
      </c>
      <c r="B21" s="21">
        <f>'[1]heves'!L111</f>
        <v>7235</v>
      </c>
      <c r="C21" s="22">
        <f>'[1]heves'!P111</f>
        <v>299</v>
      </c>
      <c r="D21" s="23">
        <f>'[1]heves'!Q111</f>
        <v>4.31084198385237</v>
      </c>
      <c r="E21" s="23">
        <f>'[1]heves'!R111</f>
        <v>14.969013189257893</v>
      </c>
    </row>
    <row r="22" spans="1:5" s="24" customFormat="1" ht="15.75">
      <c r="A22" s="25" t="s">
        <v>5</v>
      </c>
      <c r="B22" s="26">
        <f>'[1]heves'!L112</f>
        <v>2370</v>
      </c>
      <c r="C22" s="27">
        <f>'[1]heves'!P112</f>
        <v>22</v>
      </c>
      <c r="D22" s="28">
        <f>'[1]heves'!Q112</f>
        <v>0.9369676320272617</v>
      </c>
      <c r="E22" s="28">
        <f>'[1]heves'!R112</f>
        <v>-14.068165337200867</v>
      </c>
    </row>
    <row r="23" spans="1:5" s="24" customFormat="1" ht="15.75">
      <c r="A23" s="20" t="s">
        <v>6</v>
      </c>
      <c r="B23" s="21">
        <f>'[1]heves'!L113</f>
        <v>162</v>
      </c>
      <c r="C23" s="22">
        <f>'[1]heves'!P113</f>
        <v>-41</v>
      </c>
      <c r="D23" s="23">
        <f>'[1]heves'!Q113</f>
        <v>-20.197044334975374</v>
      </c>
      <c r="E23" s="23">
        <f>'[1]heves'!R113</f>
        <v>-3.5714285714285694</v>
      </c>
    </row>
    <row r="24" spans="1:5" s="24" customFormat="1" ht="15.75">
      <c r="A24" s="25" t="s">
        <v>7</v>
      </c>
      <c r="B24" s="26">
        <f>'[1]heves'!L114</f>
        <v>2052</v>
      </c>
      <c r="C24" s="27">
        <f>'[1]heves'!P114</f>
        <v>-181</v>
      </c>
      <c r="D24" s="28">
        <f>'[1]heves'!Q114</f>
        <v>-8.105687416032254</v>
      </c>
      <c r="E24" s="28">
        <f>'[1]heves'!R114</f>
        <v>-7.484220018034264</v>
      </c>
    </row>
    <row r="25" spans="1:5" s="24" customFormat="1" ht="15.75">
      <c r="A25" s="20" t="s">
        <v>8</v>
      </c>
      <c r="B25" s="21">
        <f>'[1]heves'!L115</f>
        <v>1683</v>
      </c>
      <c r="C25" s="22">
        <f>'[1]heves'!P115</f>
        <v>-311</v>
      </c>
      <c r="D25" s="23">
        <f>'[1]heves'!Q115</f>
        <v>-15.596790371113343</v>
      </c>
      <c r="E25" s="23">
        <f>'[1]heves'!R115</f>
        <v>49.86642920747997</v>
      </c>
    </row>
    <row r="26" spans="1:5" s="24" customFormat="1" ht="15.75">
      <c r="A26" s="30" t="s">
        <v>9</v>
      </c>
      <c r="B26" s="31">
        <f>'[1]heves'!L116</f>
        <v>893</v>
      </c>
      <c r="C26" s="32">
        <f>'[1]heves'!P116</f>
        <v>-527</v>
      </c>
      <c r="D26" s="33">
        <f>'[1]heves'!Q116</f>
        <v>-37.112676056338024</v>
      </c>
      <c r="E26" s="33">
        <f>'[1]heves'!R116</f>
        <v>17.65480895915678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3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1">
      <selection activeCell="J13" sqref="J13"/>
    </sheetView>
  </sheetViews>
  <sheetFormatPr defaultColWidth="9.00390625" defaultRowHeight="12.75"/>
  <cols>
    <col min="1" max="1" width="49.37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3.5" customHeight="1">
      <c r="A1" s="35" t="s">
        <v>20</v>
      </c>
      <c r="B1" s="35"/>
      <c r="C1" s="35"/>
      <c r="D1" s="35"/>
      <c r="E1" s="35"/>
    </row>
    <row r="2" spans="1:5" ht="19.5" customHeight="1">
      <c r="A2" s="35" t="s">
        <v>36</v>
      </c>
      <c r="B2" s="35"/>
      <c r="C2" s="35"/>
      <c r="D2" s="35"/>
      <c r="E2" s="35"/>
    </row>
    <row r="3" spans="1:5" ht="18.75" customHeight="1">
      <c r="A3" s="37" t="s">
        <v>0</v>
      </c>
      <c r="B3" s="45" t="s">
        <v>37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18.75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'[1]nograd'!L97</f>
        <v>18470</v>
      </c>
      <c r="C6" s="7">
        <f>'[1]nograd'!P97</f>
        <v>387</v>
      </c>
      <c r="D6" s="8">
        <f>'[1]nograd'!Q97</f>
        <v>2.1401316153293095</v>
      </c>
      <c r="E6" s="8">
        <f>'[1]nograd'!R97</f>
        <v>-2.6613965744400616</v>
      </c>
      <c r="F6" s="1"/>
    </row>
    <row r="7" spans="1:5" s="2" customFormat="1" ht="20.25" customHeight="1">
      <c r="A7" s="14" t="s">
        <v>17</v>
      </c>
      <c r="B7" s="9">
        <f>'[1]nograd'!L96</f>
        <v>21.01251422070535</v>
      </c>
      <c r="C7" s="16" t="str">
        <f>'[1]nograd'!P$26</f>
        <v>-</v>
      </c>
      <c r="D7" s="10">
        <f>'[1]nograd'!Q96</f>
        <v>0.3999999999999986</v>
      </c>
      <c r="E7" s="10">
        <f>'[1]nograd'!R96</f>
        <v>-0.1999999999999993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'[1]nograd'!L98</f>
        <v>1808</v>
      </c>
      <c r="C9" s="22">
        <f>'[1]nograd'!P98</f>
        <v>-103</v>
      </c>
      <c r="D9" s="23">
        <f>'[1]nograd'!Q98</f>
        <v>-5.389848246991107</v>
      </c>
      <c r="E9" s="23">
        <f>'[1]nograd'!R98</f>
        <v>-6.4666321779617135</v>
      </c>
    </row>
    <row r="10" spans="1:8" s="24" customFormat="1" ht="15.75">
      <c r="A10" s="25" t="s">
        <v>15</v>
      </c>
      <c r="B10" s="26">
        <f>'[1]nograd'!L99</f>
        <v>2863</v>
      </c>
      <c r="C10" s="27">
        <f>'[1]nograd'!P99</f>
        <v>-72</v>
      </c>
      <c r="D10" s="28">
        <f>'[1]nograd'!Q99</f>
        <v>-2.4531516183986355</v>
      </c>
      <c r="E10" s="28">
        <f>'[1]nograd'!R99</f>
        <v>-4.119223040857335</v>
      </c>
      <c r="H10" s="24" t="s">
        <v>16</v>
      </c>
    </row>
    <row r="11" spans="1:5" s="24" customFormat="1" ht="15.75">
      <c r="A11" s="20" t="s">
        <v>26</v>
      </c>
      <c r="B11" s="21">
        <f>'[1]nograd'!L100</f>
        <v>3837</v>
      </c>
      <c r="C11" s="22">
        <f>'[1]nograd'!P100</f>
        <v>119</v>
      </c>
      <c r="D11" s="23">
        <f>'[1]nograd'!Q100</f>
        <v>3.2006455083378</v>
      </c>
      <c r="E11" s="23">
        <f>'[1]nograd'!R100</f>
        <v>7.720381807973055</v>
      </c>
    </row>
    <row r="12" spans="1:6" s="24" customFormat="1" ht="15.75">
      <c r="A12" s="25" t="s">
        <v>2</v>
      </c>
      <c r="B12" s="26">
        <f>'[1]nograd'!L101</f>
        <v>9819</v>
      </c>
      <c r="C12" s="27">
        <f>'[1]nograd'!P101</f>
        <v>337</v>
      </c>
      <c r="D12" s="28">
        <f>'[1]nograd'!Q101</f>
        <v>3.5541025100189785</v>
      </c>
      <c r="E12" s="28">
        <f>'[1]nograd'!R101</f>
        <v>-4.363494691730779</v>
      </c>
      <c r="F12" s="29"/>
    </row>
    <row r="13" spans="1:6" s="24" customFormat="1" ht="15.75">
      <c r="A13" s="20" t="s">
        <v>3</v>
      </c>
      <c r="B13" s="21">
        <f>'[1]nograd'!L102</f>
        <v>8651</v>
      </c>
      <c r="C13" s="22">
        <f>'[1]nograd'!P102</f>
        <v>50</v>
      </c>
      <c r="D13" s="23">
        <f>'[1]nograd'!Q102</f>
        <v>0.5813277525869012</v>
      </c>
      <c r="E13" s="23">
        <f>'[1]nograd'!R102</f>
        <v>-0.6545705098759669</v>
      </c>
      <c r="F13" s="29"/>
    </row>
    <row r="14" spans="1:5" s="24" customFormat="1" ht="15.75">
      <c r="A14" s="25" t="s">
        <v>27</v>
      </c>
      <c r="B14" s="26">
        <f>'[1]nograd'!L103</f>
        <v>15951.089722675366</v>
      </c>
      <c r="C14" s="27">
        <f>'[1]nograd'!P103</f>
        <v>413.63285916778295</v>
      </c>
      <c r="D14" s="28">
        <f>'[1]nograd'!Q103</f>
        <v>2.6621657765581404</v>
      </c>
      <c r="E14" s="28">
        <f>'[1]nograd'!R103</f>
        <v>-3.375337048499489</v>
      </c>
    </row>
    <row r="15" spans="1:5" s="24" customFormat="1" ht="15.75">
      <c r="A15" s="20" t="s">
        <v>28</v>
      </c>
      <c r="B15" s="21">
        <f>'[1]nograd'!L104</f>
        <v>2518.910277324633</v>
      </c>
      <c r="C15" s="22">
        <f>'[1]nograd'!P104</f>
        <v>-26.632859167783863</v>
      </c>
      <c r="D15" s="23">
        <f>'[1]nograd'!Q104</f>
        <v>-1.046254482431678</v>
      </c>
      <c r="E15" s="23">
        <f>'[1]nograd'!R104</f>
        <v>2.1166251976947734</v>
      </c>
    </row>
    <row r="16" spans="1:5" s="24" customFormat="1" ht="15.75">
      <c r="A16" s="25" t="s">
        <v>19</v>
      </c>
      <c r="B16" s="26">
        <f>'[1]nograd'!L105</f>
        <v>8767</v>
      </c>
      <c r="C16" s="27">
        <f>'[1]nograd'!P105</f>
        <v>348</v>
      </c>
      <c r="D16" s="28">
        <f>'[1]nograd'!Q105</f>
        <v>4.133507542463462</v>
      </c>
      <c r="E16" s="28">
        <f>'[1]nograd'!R105</f>
        <v>1.2823475046210575</v>
      </c>
    </row>
    <row r="17" spans="1:5" s="24" customFormat="1" ht="15.75">
      <c r="A17" s="20" t="s">
        <v>29</v>
      </c>
      <c r="B17" s="21">
        <f>'[1]nograd'!L106</f>
        <v>9214</v>
      </c>
      <c r="C17" s="22">
        <f>'[1]nograd'!P106</f>
        <v>58</v>
      </c>
      <c r="D17" s="23">
        <f>'[1]nograd'!Q106</f>
        <v>0.6334643949322754</v>
      </c>
      <c r="E17" s="23">
        <f>'[1]nograd'!R106</f>
        <v>-6.59908768373036</v>
      </c>
    </row>
    <row r="18" spans="1:5" s="24" customFormat="1" ht="15.75">
      <c r="A18" s="25" t="s">
        <v>4</v>
      </c>
      <c r="B18" s="26">
        <f>'[1]nograd'!L107</f>
        <v>489</v>
      </c>
      <c r="C18" s="27">
        <f>'[1]nograd'!P107</f>
        <v>-19</v>
      </c>
      <c r="D18" s="28">
        <f>'[1]nograd'!Q107</f>
        <v>-3.740157480314963</v>
      </c>
      <c r="E18" s="28">
        <f>'[1]nograd'!R107</f>
        <v>7.709251101321584</v>
      </c>
    </row>
    <row r="19" spans="1:5" s="24" customFormat="1" ht="15.75">
      <c r="A19" s="20" t="s">
        <v>30</v>
      </c>
      <c r="B19" s="21">
        <f>'[1]nograd'!L108</f>
        <v>6287</v>
      </c>
      <c r="C19" s="22">
        <f>'[1]nograd'!P108</f>
        <v>138</v>
      </c>
      <c r="D19" s="23">
        <f>'[1]nograd'!Q108</f>
        <v>2.2442673605464307</v>
      </c>
      <c r="E19" s="23">
        <f>'[1]nograd'!R108</f>
        <v>6.7764945652173765</v>
      </c>
    </row>
    <row r="20" spans="1:5" s="24" customFormat="1" ht="15.75">
      <c r="A20" s="25" t="s">
        <v>31</v>
      </c>
      <c r="B20" s="26">
        <f>'[1]nograd'!L110</f>
        <v>4661</v>
      </c>
      <c r="C20" s="27">
        <f>'[1]nograd'!P110</f>
        <v>332</v>
      </c>
      <c r="D20" s="28">
        <f>'[1]nograd'!Q110</f>
        <v>7.669207669207665</v>
      </c>
      <c r="E20" s="28">
        <f>'[1]nograd'!R110</f>
        <v>-15.439042089985492</v>
      </c>
    </row>
    <row r="21" spans="1:5" s="24" customFormat="1" ht="15.75">
      <c r="A21" s="20" t="s">
        <v>33</v>
      </c>
      <c r="B21" s="21">
        <f>'[1]nograd'!L111</f>
        <v>7073</v>
      </c>
      <c r="C21" s="22">
        <f>'[1]nograd'!P111</f>
        <v>257</v>
      </c>
      <c r="D21" s="23">
        <f>'[1]nograd'!Q111</f>
        <v>3.7705399061032807</v>
      </c>
      <c r="E21" s="23">
        <f>'[1]nograd'!R111</f>
        <v>7.1179766772679045</v>
      </c>
    </row>
    <row r="22" spans="1:5" s="24" customFormat="1" ht="15.75">
      <c r="A22" s="25" t="s">
        <v>5</v>
      </c>
      <c r="B22" s="26">
        <f>'[1]nograd'!L112</f>
        <v>2066</v>
      </c>
      <c r="C22" s="27">
        <f>'[1]nograd'!P112</f>
        <v>180</v>
      </c>
      <c r="D22" s="28">
        <f>'[1]nograd'!Q112</f>
        <v>9.54400848356309</v>
      </c>
      <c r="E22" s="28">
        <f>'[1]nograd'!R112</f>
        <v>-5.791153670770626</v>
      </c>
    </row>
    <row r="23" spans="1:5" s="24" customFormat="1" ht="15.75">
      <c r="A23" s="20" t="s">
        <v>6</v>
      </c>
      <c r="B23" s="21">
        <f>'[1]nograd'!L113</f>
        <v>103</v>
      </c>
      <c r="C23" s="22">
        <f>'[1]nograd'!P113</f>
        <v>-23</v>
      </c>
      <c r="D23" s="23">
        <f>'[1]nograd'!Q113</f>
        <v>-18.253968253968253</v>
      </c>
      <c r="E23" s="23">
        <f>'[1]nograd'!R113</f>
        <v>-20.769230769230774</v>
      </c>
    </row>
    <row r="24" spans="1:5" s="24" customFormat="1" ht="15.75">
      <c r="A24" s="25" t="s">
        <v>7</v>
      </c>
      <c r="B24" s="26">
        <f>'[1]nograd'!L114</f>
        <v>1679</v>
      </c>
      <c r="C24" s="27">
        <f>'[1]nograd'!P114</f>
        <v>-303</v>
      </c>
      <c r="D24" s="28">
        <f>'[1]nograd'!Q114</f>
        <v>-15.287588294651869</v>
      </c>
      <c r="E24" s="28">
        <f>'[1]nograd'!R114</f>
        <v>1.7575757575757507</v>
      </c>
    </row>
    <row r="25" spans="1:5" s="24" customFormat="1" ht="15.75">
      <c r="A25" s="20" t="s">
        <v>8</v>
      </c>
      <c r="B25" s="21">
        <f>'[1]nograd'!L115</f>
        <v>1129</v>
      </c>
      <c r="C25" s="22">
        <f>'[1]nograd'!P115</f>
        <v>-227</v>
      </c>
      <c r="D25" s="23">
        <f>'[1]nograd'!Q115</f>
        <v>-16.74041297935102</v>
      </c>
      <c r="E25" s="23">
        <f>'[1]nograd'!R115</f>
        <v>58.79043600562588</v>
      </c>
    </row>
    <row r="26" spans="1:5" s="24" customFormat="1" ht="15.75">
      <c r="A26" s="30" t="s">
        <v>9</v>
      </c>
      <c r="B26" s="31">
        <f>'[1]nograd'!L116</f>
        <v>654</v>
      </c>
      <c r="C26" s="32">
        <f>'[1]nograd'!P116</f>
        <v>-242</v>
      </c>
      <c r="D26" s="33">
        <f>'[1]nograd'!Q116</f>
        <v>-27.00892857142857</v>
      </c>
      <c r="E26" s="33">
        <f>'[1]nograd'!R116</f>
        <v>76.28032345013477</v>
      </c>
    </row>
    <row r="27" spans="1:5" s="24" customFormat="1" ht="39" customHeight="1">
      <c r="A27" s="48" t="s">
        <v>35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32</v>
      </c>
      <c r="B29" s="48"/>
      <c r="C29" s="48"/>
      <c r="D29" s="48"/>
      <c r="E29" s="48"/>
    </row>
    <row r="30" spans="1:5" s="24" customFormat="1" ht="30" customHeight="1">
      <c r="A30" s="47" t="s">
        <v>34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4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veresg</cp:lastModifiedBy>
  <cp:lastPrinted>2010-06-30T12:49:48Z</cp:lastPrinted>
  <dcterms:created xsi:type="dcterms:W3CDTF">2004-01-06T12:55:08Z</dcterms:created>
  <dcterms:modified xsi:type="dcterms:W3CDTF">2010-11-26T10:03:52Z</dcterms:modified>
  <cp:category/>
  <cp:version/>
  <cp:contentType/>
  <cp:contentStatus/>
</cp:coreProperties>
</file>