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<sst xmlns="http://schemas.openxmlformats.org/spreadsheetml/2006/main" count="148" uniqueCount="38">
  <si>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</si>
  <si>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</si>
  <si>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</si>
  <si>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</si>
  <si>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</si>
  <si>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</si>
  <si>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</si>
  <si>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</si>
  <si>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</si>
  <si>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</si>
  <si>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</si>
  <si>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</si>
  <si>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</si>
  <si>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</si>
  <si>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</si>
  <si>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</si>
  <si>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</si>
  <si>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</si>
  <si>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</si>
  <si>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</si>
  <si>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</si>
  <si>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</si>
  <si>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</si>
  <si>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</si>
  <si>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</si>
  <si>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</si>
  <si>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</si>
  <si>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</si>
  <si>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</si>
  <si>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</si>
  <si>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</si>
  <si>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</si>
  <si>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</si>
  <si>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</si>
  <si>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</si>
  <si>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</si>
  <si>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október</t>
  </si>
  <si>
    <t>2010.      október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</si>
</sst>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K96">
            <v>22.2533324922039</v>
          </cell>
          <cell r="Q96">
            <v>0</v>
          </cell>
          <cell r="R96">
            <v>-0.8999999999999986</v>
          </cell>
        </row>
        <row r="97">
          <cell r="K97">
            <v>63784</v>
          </cell>
          <cell r="P97">
            <v>-273</v>
          </cell>
          <cell r="Q97">
            <v>-0.42618293082723824</v>
          </cell>
          <cell r="R97">
            <v>-6.798953782310733</v>
          </cell>
        </row>
        <row r="98">
          <cell r="K98">
            <v>7503</v>
          </cell>
          <cell r="P98">
            <v>-337</v>
          </cell>
          <cell r="Q98">
            <v>-4.298469387755105</v>
          </cell>
          <cell r="R98">
            <v>-6.910669975186096</v>
          </cell>
        </row>
        <row r="99">
          <cell r="K99">
            <v>11223</v>
          </cell>
          <cell r="P99">
            <v>-299</v>
          </cell>
          <cell r="Q99">
            <v>-2.595035584099975</v>
          </cell>
          <cell r="R99">
            <v>-10.73019408208718</v>
          </cell>
        </row>
        <row r="100">
          <cell r="K100">
            <v>11436</v>
          </cell>
          <cell r="P100">
            <v>23</v>
          </cell>
          <cell r="Q100">
            <v>0.20152457723648354</v>
          </cell>
          <cell r="R100">
            <v>4.3621098740646005</v>
          </cell>
        </row>
        <row r="101">
          <cell r="K101">
            <v>33782</v>
          </cell>
          <cell r="P101">
            <v>151</v>
          </cell>
          <cell r="Q101">
            <v>0.4489905147037092</v>
          </cell>
          <cell r="R101">
            <v>-9.361165517426414</v>
          </cell>
        </row>
        <row r="102">
          <cell r="K102">
            <v>30002</v>
          </cell>
          <cell r="P102">
            <v>-424</v>
          </cell>
          <cell r="Q102">
            <v>-1.3935449944126788</v>
          </cell>
          <cell r="R102">
            <v>-3.73483924789835</v>
          </cell>
        </row>
        <row r="103">
          <cell r="K103">
            <v>54794.4707998107</v>
          </cell>
          <cell r="P103">
            <v>189.37798115898477</v>
          </cell>
          <cell r="Q103">
            <v>0.34681377026117843</v>
          </cell>
          <cell r="R103">
            <v>-6.963660107817461</v>
          </cell>
        </row>
        <row r="104">
          <cell r="K104">
            <v>8989.529200189305</v>
          </cell>
          <cell r="P104">
            <v>-462.37798115898477</v>
          </cell>
          <cell r="Q104">
            <v>-4.891901415107085</v>
          </cell>
          <cell r="R104">
            <v>-5.782260079752362</v>
          </cell>
        </row>
        <row r="105">
          <cell r="K105">
            <v>29745</v>
          </cell>
          <cell r="P105">
            <v>587</v>
          </cell>
          <cell r="Q105">
            <v>2.0131696275464748</v>
          </cell>
          <cell r="R105">
            <v>-3.1328361611358986</v>
          </cell>
        </row>
        <row r="106">
          <cell r="K106">
            <v>31761</v>
          </cell>
          <cell r="P106">
            <v>-704</v>
          </cell>
          <cell r="Q106">
            <v>-2.168489142153078</v>
          </cell>
          <cell r="R106">
            <v>-10.327790169118273</v>
          </cell>
        </row>
        <row r="107">
          <cell r="K107">
            <v>2278</v>
          </cell>
          <cell r="P107">
            <v>-156</v>
          </cell>
          <cell r="Q107">
            <v>-6.4092029580936725</v>
          </cell>
          <cell r="R107">
            <v>-1.427953266983991</v>
          </cell>
        </row>
        <row r="108">
          <cell r="K108">
            <v>24150</v>
          </cell>
          <cell r="P108">
            <v>148</v>
          </cell>
          <cell r="Q108">
            <v>0.6166152820598256</v>
          </cell>
          <cell r="R108">
            <v>4.432432432432435</v>
          </cell>
        </row>
        <row r="110">
          <cell r="K110">
            <v>11747</v>
          </cell>
          <cell r="P110">
            <v>-412</v>
          </cell>
          <cell r="Q110">
            <v>-3.388436549058312</v>
          </cell>
          <cell r="R110">
            <v>-24.60689301071818</v>
          </cell>
        </row>
        <row r="111">
          <cell r="K111">
            <v>28378</v>
          </cell>
          <cell r="P111">
            <v>837</v>
          </cell>
          <cell r="Q111">
            <v>3.0391053338658622</v>
          </cell>
          <cell r="R111">
            <v>0.4673228067691042</v>
          </cell>
        </row>
        <row r="112">
          <cell r="K112">
            <v>6581</v>
          </cell>
          <cell r="P112">
            <v>454</v>
          </cell>
          <cell r="Q112">
            <v>7.409825363146737</v>
          </cell>
          <cell r="R112">
            <v>-6.533162902996736</v>
          </cell>
        </row>
        <row r="113">
          <cell r="K113">
            <v>509</v>
          </cell>
          <cell r="P113">
            <v>-201</v>
          </cell>
          <cell r="Q113">
            <v>-28.30985915492957</v>
          </cell>
          <cell r="R113">
            <v>-8.2882882882883</v>
          </cell>
        </row>
        <row r="114">
          <cell r="K114">
            <v>6854</v>
          </cell>
          <cell r="P114">
            <v>-703</v>
          </cell>
          <cell r="Q114">
            <v>-9.302633320100568</v>
          </cell>
          <cell r="R114">
            <v>1.3905325443787149</v>
          </cell>
        </row>
        <row r="115">
          <cell r="K115">
            <v>6387</v>
          </cell>
          <cell r="P115">
            <v>-1796</v>
          </cell>
          <cell r="Q115">
            <v>-21.947940852987898</v>
          </cell>
          <cell r="R115">
            <v>10.406222990492651</v>
          </cell>
        </row>
        <row r="116">
          <cell r="K116">
            <v>3488</v>
          </cell>
          <cell r="P116">
            <v>-461</v>
          </cell>
          <cell r="Q116">
            <v>-11.673841478855408</v>
          </cell>
          <cell r="R116">
            <v>8.491446345256605</v>
          </cell>
        </row>
      </sheetData>
      <sheetData sheetId="1">
        <row r="26">
          <cell r="P26" t="str">
            <v>-</v>
          </cell>
        </row>
        <row r="96">
          <cell r="K96">
            <v>14.916419058316372</v>
          </cell>
          <cell r="Q96">
            <v>0.09999999999999964</v>
          </cell>
          <cell r="R96">
            <v>-1</v>
          </cell>
        </row>
        <row r="97">
          <cell r="K97">
            <v>19770</v>
          </cell>
          <cell r="P97">
            <v>115</v>
          </cell>
          <cell r="Q97">
            <v>0.5850928516916838</v>
          </cell>
          <cell r="R97">
            <v>-5.821265243902445</v>
          </cell>
        </row>
        <row r="98">
          <cell r="K98">
            <v>2159</v>
          </cell>
          <cell r="P98">
            <v>-36</v>
          </cell>
          <cell r="Q98">
            <v>-1.6400911161731244</v>
          </cell>
          <cell r="R98">
            <v>1.5999999999999943</v>
          </cell>
        </row>
        <row r="99">
          <cell r="K99">
            <v>3280</v>
          </cell>
          <cell r="P99">
            <v>-36</v>
          </cell>
          <cell r="Q99">
            <v>-1.085645355850417</v>
          </cell>
          <cell r="R99">
            <v>-7.292255511588465</v>
          </cell>
        </row>
        <row r="100">
          <cell r="K100">
            <v>3561</v>
          </cell>
          <cell r="P100">
            <v>32</v>
          </cell>
          <cell r="Q100">
            <v>0.9067724567866264</v>
          </cell>
          <cell r="R100">
            <v>2.386428982173669</v>
          </cell>
        </row>
        <row r="101">
          <cell r="K101">
            <v>10263</v>
          </cell>
          <cell r="P101">
            <v>55</v>
          </cell>
          <cell r="Q101">
            <v>0.5387931034482705</v>
          </cell>
          <cell r="R101">
            <v>-9.032086509484145</v>
          </cell>
        </row>
        <row r="102">
          <cell r="K102">
            <v>9507</v>
          </cell>
          <cell r="P102">
            <v>60</v>
          </cell>
          <cell r="Q102">
            <v>0.6351222610352636</v>
          </cell>
          <cell r="R102">
            <v>-2.0906282183316165</v>
          </cell>
        </row>
        <row r="103">
          <cell r="K103">
            <v>16727.150464019473</v>
          </cell>
          <cell r="P103">
            <v>217.79277818711853</v>
          </cell>
          <cell r="Q103">
            <v>1.3192080657021563</v>
          </cell>
          <cell r="R103">
            <v>-5.03759280161394</v>
          </cell>
        </row>
        <row r="104">
          <cell r="K104">
            <v>3042.8495359805265</v>
          </cell>
          <cell r="P104">
            <v>-102.79277818711807</v>
          </cell>
          <cell r="Q104">
            <v>-3.2677834261114214</v>
          </cell>
          <cell r="R104">
            <v>-9.908307174241784</v>
          </cell>
        </row>
        <row r="105">
          <cell r="K105">
            <v>8608</v>
          </cell>
          <cell r="P105">
            <v>195</v>
          </cell>
          <cell r="Q105">
            <v>2.3178414358730635</v>
          </cell>
          <cell r="R105">
            <v>3.461538461538467</v>
          </cell>
        </row>
        <row r="106">
          <cell r="K106">
            <v>10217</v>
          </cell>
          <cell r="P106">
            <v>-48</v>
          </cell>
          <cell r="Q106">
            <v>-0.4676083779834386</v>
          </cell>
          <cell r="R106">
            <v>-12.375643224699829</v>
          </cell>
        </row>
        <row r="107">
          <cell r="K107">
            <v>945</v>
          </cell>
          <cell r="P107">
            <v>-32</v>
          </cell>
          <cell r="Q107">
            <v>-3.2753326509723593</v>
          </cell>
          <cell r="R107">
            <v>-6.6205533596837824</v>
          </cell>
        </row>
        <row r="108">
          <cell r="K108">
            <v>5752</v>
          </cell>
          <cell r="P108">
            <v>169</v>
          </cell>
          <cell r="Q108">
            <v>3.0270463908293124</v>
          </cell>
          <cell r="R108">
            <v>28.8819179923818</v>
          </cell>
        </row>
        <row r="110">
          <cell r="K110">
            <v>5392</v>
          </cell>
          <cell r="P110">
            <v>-18</v>
          </cell>
          <cell r="Q110">
            <v>-0.3327171903881663</v>
          </cell>
          <cell r="R110">
            <v>-27.09572742022715</v>
          </cell>
        </row>
        <row r="111">
          <cell r="K111">
            <v>6936</v>
          </cell>
          <cell r="P111">
            <v>420</v>
          </cell>
          <cell r="Q111">
            <v>6.445672191528544</v>
          </cell>
          <cell r="R111">
            <v>18.848526387936943</v>
          </cell>
        </row>
        <row r="112">
          <cell r="K112">
            <v>2348</v>
          </cell>
          <cell r="P112">
            <v>-27</v>
          </cell>
          <cell r="Q112">
            <v>-1.136842105263156</v>
          </cell>
          <cell r="R112">
            <v>-10.24464831804282</v>
          </cell>
        </row>
        <row r="113">
          <cell r="K113">
            <v>203</v>
          </cell>
          <cell r="P113">
            <v>-44</v>
          </cell>
          <cell r="Q113">
            <v>-17.81376518218623</v>
          </cell>
          <cell r="R113">
            <v>-1.4563106796116472</v>
          </cell>
        </row>
        <row r="114">
          <cell r="K114">
            <v>2233</v>
          </cell>
          <cell r="P114">
            <v>-187</v>
          </cell>
          <cell r="Q114">
            <v>-7.727272727272734</v>
          </cell>
          <cell r="R114">
            <v>-4.816709292412611</v>
          </cell>
        </row>
        <row r="115">
          <cell r="K115">
            <v>1994</v>
          </cell>
          <cell r="P115">
            <v>-181</v>
          </cell>
          <cell r="Q115">
            <v>-8.321839080459768</v>
          </cell>
          <cell r="R115">
            <v>25.48772813089994</v>
          </cell>
        </row>
        <row r="116">
          <cell r="K116">
            <v>1420</v>
          </cell>
          <cell r="P116">
            <v>-28</v>
          </cell>
          <cell r="Q116">
            <v>-1.9337016574585704</v>
          </cell>
          <cell r="R116">
            <v>40.87301587301587</v>
          </cell>
        </row>
      </sheetData>
      <sheetData sheetId="2">
        <row r="26">
          <cell r="P26" t="str">
            <v>-</v>
          </cell>
        </row>
        <row r="96">
          <cell r="K96">
            <v>20.572241183162685</v>
          </cell>
          <cell r="Q96">
            <v>-0.09999999999999787</v>
          </cell>
          <cell r="R96">
            <v>0.10000000000000142</v>
          </cell>
        </row>
        <row r="97">
          <cell r="K97">
            <v>18083</v>
          </cell>
          <cell r="P97">
            <v>-96</v>
          </cell>
          <cell r="Q97">
            <v>-0.5280818526871656</v>
          </cell>
          <cell r="R97">
            <v>-1.8934461805555571</v>
          </cell>
        </row>
        <row r="98">
          <cell r="K98">
            <v>1911</v>
          </cell>
          <cell r="P98">
            <v>-99</v>
          </cell>
          <cell r="Q98">
            <v>-4.925373134328353</v>
          </cell>
          <cell r="R98">
            <v>-4.593110334498249</v>
          </cell>
        </row>
        <row r="99">
          <cell r="K99">
            <v>2935</v>
          </cell>
          <cell r="P99">
            <v>-79</v>
          </cell>
          <cell r="Q99">
            <v>-2.6211015262110067</v>
          </cell>
          <cell r="R99">
            <v>-3.453947368421055</v>
          </cell>
        </row>
        <row r="100">
          <cell r="K100">
            <v>3718</v>
          </cell>
          <cell r="P100">
            <v>-35</v>
          </cell>
          <cell r="Q100">
            <v>-0.9325872635225068</v>
          </cell>
          <cell r="R100">
            <v>8.618171194858306</v>
          </cell>
        </row>
        <row r="101">
          <cell r="K101">
            <v>9482</v>
          </cell>
          <cell r="P101">
            <v>-21</v>
          </cell>
          <cell r="Q101">
            <v>-0.22098284752183872</v>
          </cell>
          <cell r="R101">
            <v>-3.2448979591836746</v>
          </cell>
        </row>
        <row r="102">
          <cell r="K102">
            <v>8601</v>
          </cell>
          <cell r="P102">
            <v>-75</v>
          </cell>
          <cell r="Q102">
            <v>-0.8644536652835342</v>
          </cell>
          <cell r="R102">
            <v>-0.3591288229842462</v>
          </cell>
        </row>
        <row r="103">
          <cell r="K103">
            <v>15537.456863507583</v>
          </cell>
          <cell r="P103">
            <v>-14.403871502088805</v>
          </cell>
          <cell r="Q103">
            <v>-0.09261831588848679</v>
          </cell>
          <cell r="R103">
            <v>-2.282081711452747</v>
          </cell>
        </row>
        <row r="104">
          <cell r="K104">
            <v>2545.543136492417</v>
          </cell>
          <cell r="P104">
            <v>-81.59612849791165</v>
          </cell>
          <cell r="Q104">
            <v>-3.1058927703329005</v>
          </cell>
          <cell r="R104">
            <v>0.5473896617392455</v>
          </cell>
        </row>
        <row r="105">
          <cell r="K105">
            <v>8419</v>
          </cell>
          <cell r="P105">
            <v>111</v>
          </cell>
          <cell r="Q105">
            <v>1.336061627347135</v>
          </cell>
          <cell r="R105">
            <v>2.0484848484848612</v>
          </cell>
        </row>
        <row r="106">
          <cell r="K106">
            <v>9156</v>
          </cell>
          <cell r="P106">
            <v>-188</v>
          </cell>
          <cell r="Q106">
            <v>-2.011986301369859</v>
          </cell>
          <cell r="R106">
            <v>-5.676316060574834</v>
          </cell>
        </row>
        <row r="107">
          <cell r="K107">
            <v>508</v>
          </cell>
          <cell r="P107">
            <v>-19</v>
          </cell>
          <cell r="Q107">
            <v>-3.6053130929791166</v>
          </cell>
          <cell r="R107">
            <v>6.94736842105263</v>
          </cell>
        </row>
        <row r="108">
          <cell r="K108">
            <v>6149</v>
          </cell>
          <cell r="P108">
            <v>24</v>
          </cell>
          <cell r="Q108">
            <v>0.39183673469386804</v>
          </cell>
          <cell r="R108">
            <v>7.481209578744981</v>
          </cell>
        </row>
        <row r="110">
          <cell r="K110">
            <v>4329</v>
          </cell>
          <cell r="P110">
            <v>18</v>
          </cell>
          <cell r="Q110">
            <v>0.41753653444675365</v>
          </cell>
          <cell r="R110">
            <v>-15.778210116731515</v>
          </cell>
        </row>
        <row r="111">
          <cell r="K111">
            <v>6816</v>
          </cell>
          <cell r="P111">
            <v>319</v>
          </cell>
          <cell r="Q111">
            <v>4.909958442358018</v>
          </cell>
          <cell r="R111">
            <v>8.656145384983276</v>
          </cell>
        </row>
        <row r="112">
          <cell r="K112">
            <v>1886</v>
          </cell>
          <cell r="P112">
            <v>67</v>
          </cell>
          <cell r="Q112">
            <v>3.6833424958768575</v>
          </cell>
          <cell r="R112">
            <v>3.854625550660785</v>
          </cell>
        </row>
        <row r="113">
          <cell r="K113">
            <v>126</v>
          </cell>
          <cell r="P113">
            <v>-44</v>
          </cell>
          <cell r="Q113">
            <v>-25.882352941176464</v>
          </cell>
          <cell r="R113">
            <v>-8.695652173913047</v>
          </cell>
        </row>
        <row r="114">
          <cell r="K114">
            <v>1982</v>
          </cell>
          <cell r="P114">
            <v>86</v>
          </cell>
          <cell r="Q114">
            <v>4.53586497890295</v>
          </cell>
          <cell r="R114">
            <v>-1.7352503718393706</v>
          </cell>
        </row>
        <row r="115">
          <cell r="K115">
            <v>1356</v>
          </cell>
          <cell r="P115">
            <v>-36</v>
          </cell>
          <cell r="Q115">
            <v>-2.5862068965517295</v>
          </cell>
          <cell r="R115">
            <v>25.90529247910864</v>
          </cell>
        </row>
        <row r="116">
          <cell r="K116">
            <v>896</v>
          </cell>
          <cell r="P116">
            <v>126</v>
          </cell>
          <cell r="Q116">
            <v>16.36363636363636</v>
          </cell>
          <cell r="R116">
            <v>39.78159126365054</v>
          </cell>
        </row>
      </sheetData>
      <sheetData sheetId="3">
        <row r="26">
          <cell r="P26" t="str">
            <v>-</v>
          </cell>
        </row>
        <row r="96">
          <cell r="K96">
            <v>20.04586856351157</v>
          </cell>
          <cell r="Q96">
            <v>-0.10000000000000142</v>
          </cell>
          <cell r="R96">
            <v>-0.8999999999999986</v>
          </cell>
        </row>
        <row r="97">
          <cell r="K97">
            <v>101637</v>
          </cell>
          <cell r="P97">
            <v>-254</v>
          </cell>
          <cell r="Q97">
            <v>-0.2492860017077021</v>
          </cell>
          <cell r="R97">
            <v>-5.770389668184052</v>
          </cell>
        </row>
        <row r="98">
          <cell r="K98">
            <v>11573</v>
          </cell>
          <cell r="P98">
            <v>-472</v>
          </cell>
          <cell r="Q98">
            <v>-3.918638439186381</v>
          </cell>
          <cell r="R98">
            <v>-5.045946832950449</v>
          </cell>
        </row>
        <row r="99">
          <cell r="K99">
            <v>17438</v>
          </cell>
          <cell r="P99">
            <v>-414</v>
          </cell>
          <cell r="Q99">
            <v>-2.3190678915527627</v>
          </cell>
          <cell r="R99">
            <v>-8.93994778067885</v>
          </cell>
        </row>
        <row r="100">
          <cell r="K100">
            <v>18715</v>
          </cell>
          <cell r="P100">
            <v>20</v>
          </cell>
          <cell r="Q100">
            <v>0.10698047606312855</v>
          </cell>
          <cell r="R100">
            <v>4.793101517442182</v>
          </cell>
        </row>
        <row r="101">
          <cell r="K101">
            <v>53527</v>
          </cell>
          <cell r="P101">
            <v>185</v>
          </cell>
          <cell r="Q101">
            <v>0.34681864197068535</v>
          </cell>
          <cell r="R101">
            <v>-8.27035456617483</v>
          </cell>
        </row>
        <row r="102">
          <cell r="K102">
            <v>48110</v>
          </cell>
          <cell r="P102">
            <v>-439</v>
          </cell>
          <cell r="Q102">
            <v>-0.9042410760262811</v>
          </cell>
          <cell r="R102">
            <v>-2.8237860547790206</v>
          </cell>
        </row>
        <row r="103">
          <cell r="K103">
            <v>87059.07812733775</v>
          </cell>
          <cell r="P103">
            <v>392.7668878440163</v>
          </cell>
          <cell r="Q103">
            <v>0.45319442148476696</v>
          </cell>
          <cell r="R103">
            <v>-5.791010035664428</v>
          </cell>
        </row>
        <row r="104">
          <cell r="K104">
            <v>14577.921872662248</v>
          </cell>
          <cell r="P104">
            <v>-646.7668878440145</v>
          </cell>
          <cell r="Q104">
            <v>-4.248145220030807</v>
          </cell>
          <cell r="R104">
            <v>-5.647057050461996</v>
          </cell>
        </row>
        <row r="105">
          <cell r="K105">
            <v>46772</v>
          </cell>
          <cell r="P105">
            <v>893</v>
          </cell>
          <cell r="Q105">
            <v>1.9464242899801718</v>
          </cell>
          <cell r="R105">
            <v>-1.0681726843919819</v>
          </cell>
        </row>
        <row r="106">
          <cell r="K106">
            <v>51134</v>
          </cell>
          <cell r="P106">
            <v>-940</v>
          </cell>
          <cell r="Q106">
            <v>-1.8051234781272854</v>
          </cell>
          <cell r="R106">
            <v>-9.953157468390089</v>
          </cell>
        </row>
        <row r="107">
          <cell r="K107">
            <v>3731</v>
          </cell>
          <cell r="P107">
            <v>-207</v>
          </cell>
          <cell r="Q107">
            <v>-5.256475368207219</v>
          </cell>
          <cell r="R107">
            <v>-1.7640863612427609</v>
          </cell>
        </row>
        <row r="108">
          <cell r="K108">
            <v>36051</v>
          </cell>
          <cell r="P108">
            <v>341</v>
          </cell>
          <cell r="Q108">
            <v>0.9549145897507714</v>
          </cell>
          <cell r="R108">
            <v>8.232009366837787</v>
          </cell>
        </row>
        <row r="110">
          <cell r="K110">
            <v>21468</v>
          </cell>
          <cell r="P110">
            <v>-412</v>
          </cell>
          <cell r="Q110">
            <v>-1.8829981718464381</v>
          </cell>
          <cell r="R110">
            <v>-23.647615321691504</v>
          </cell>
        </row>
        <row r="111">
          <cell r="K111">
            <v>42130</v>
          </cell>
          <cell r="P111">
            <v>1576</v>
          </cell>
          <cell r="Q111">
            <v>3.8861764560832484</v>
          </cell>
          <cell r="R111">
            <v>4.398463635237263</v>
          </cell>
        </row>
        <row r="112">
          <cell r="K112">
            <v>10815</v>
          </cell>
          <cell r="P112">
            <v>494</v>
          </cell>
          <cell r="Q112">
            <v>4.786357911055134</v>
          </cell>
          <cell r="R112">
            <v>-5.735204392922512</v>
          </cell>
        </row>
        <row r="113">
          <cell r="K113">
            <v>838</v>
          </cell>
          <cell r="P113">
            <v>-289</v>
          </cell>
          <cell r="Q113">
            <v>-25.6433007985803</v>
          </cell>
          <cell r="R113">
            <v>-6.785317018909893</v>
          </cell>
        </row>
        <row r="114">
          <cell r="K114">
            <v>11069</v>
          </cell>
          <cell r="P114">
            <v>-804</v>
          </cell>
          <cell r="Q114">
            <v>-6.771666807041186</v>
          </cell>
          <cell r="R114">
            <v>-0.4854805358266674</v>
          </cell>
        </row>
        <row r="115">
          <cell r="K115">
            <v>9737</v>
          </cell>
          <cell r="P115">
            <v>-2013</v>
          </cell>
          <cell r="Q115">
            <v>-17.131914893617022</v>
          </cell>
          <cell r="R115">
            <v>15.21713406697431</v>
          </cell>
        </row>
        <row r="116">
          <cell r="K116">
            <v>5804</v>
          </cell>
          <cell r="P116">
            <v>-363</v>
          </cell>
          <cell r="Q116">
            <v>-5.8861683152262</v>
          </cell>
          <cell r="R116">
            <v>19.325657894736835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G14" sqref="G14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'[1]regio'!K97</f>
        <v>101637</v>
      </c>
      <c r="C6" s="7">
        <f>'[1]regio'!P97</f>
        <v>-254</v>
      </c>
      <c r="D6" s="8">
        <f>'[1]regio'!Q97</f>
        <v>-0.2492860017077021</v>
      </c>
      <c r="E6" s="8">
        <f>'[1]regio'!R97</f>
        <v>-5.770389668184052</v>
      </c>
      <c r="F6" s="1"/>
    </row>
    <row r="7" spans="1:5" s="2" customFormat="1" ht="20.25" customHeight="1">
      <c r="A7" s="14" t="s">
        <v>17</v>
      </c>
      <c r="B7" s="9">
        <f>'[1]regio'!K96</f>
        <v>20.04586856351157</v>
      </c>
      <c r="C7" s="16" t="str">
        <f>'[1]regio'!P$26</f>
        <v>-</v>
      </c>
      <c r="D7" s="10">
        <f>'[1]regio'!Q96</f>
        <v>-0.10000000000000142</v>
      </c>
      <c r="E7" s="10">
        <f>'[1]regio'!R96</f>
        <v>-0.8999999999999986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'[1]regio'!K98</f>
        <v>11573</v>
      </c>
      <c r="C9" s="22">
        <f>'[1]regio'!P98</f>
        <v>-472</v>
      </c>
      <c r="D9" s="23">
        <f>'[1]regio'!Q98</f>
        <v>-3.918638439186381</v>
      </c>
      <c r="E9" s="23">
        <f>'[1]regio'!R98</f>
        <v>-5.045946832950449</v>
      </c>
    </row>
    <row r="10" spans="1:8" s="24" customFormat="1" ht="15.75">
      <c r="A10" s="25" t="s">
        <v>15</v>
      </c>
      <c r="B10" s="26">
        <f>'[1]regio'!K99</f>
        <v>17438</v>
      </c>
      <c r="C10" s="27">
        <f>'[1]regio'!P99</f>
        <v>-414</v>
      </c>
      <c r="D10" s="28">
        <f>'[1]regio'!Q99</f>
        <v>-2.3190678915527627</v>
      </c>
      <c r="E10" s="28">
        <f>'[1]regio'!R99</f>
        <v>-8.93994778067885</v>
      </c>
      <c r="H10" s="24" t="s">
        <v>16</v>
      </c>
    </row>
    <row r="11" spans="1:6" s="24" customFormat="1" ht="15.75">
      <c r="A11" s="20" t="s">
        <v>26</v>
      </c>
      <c r="B11" s="21">
        <f>'[1]regio'!K100</f>
        <v>18715</v>
      </c>
      <c r="C11" s="22">
        <f>'[1]regio'!P100</f>
        <v>20</v>
      </c>
      <c r="D11" s="23">
        <f>'[1]regio'!Q100</f>
        <v>0.10698047606312855</v>
      </c>
      <c r="E11" s="23">
        <f>'[1]regio'!R100</f>
        <v>4.793101517442182</v>
      </c>
      <c r="F11" s="34"/>
    </row>
    <row r="12" spans="1:6" s="24" customFormat="1" ht="15.75">
      <c r="A12" s="25" t="s">
        <v>2</v>
      </c>
      <c r="B12" s="26">
        <f>'[1]regio'!K101</f>
        <v>53527</v>
      </c>
      <c r="C12" s="27">
        <f>'[1]regio'!P101</f>
        <v>185</v>
      </c>
      <c r="D12" s="28">
        <f>'[1]regio'!Q101</f>
        <v>0.34681864197068535</v>
      </c>
      <c r="E12" s="28">
        <f>'[1]regio'!R101</f>
        <v>-8.27035456617483</v>
      </c>
      <c r="F12" s="29"/>
    </row>
    <row r="13" spans="1:6" s="24" customFormat="1" ht="15.75">
      <c r="A13" s="20" t="s">
        <v>3</v>
      </c>
      <c r="B13" s="21">
        <f>'[1]regio'!K102</f>
        <v>48110</v>
      </c>
      <c r="C13" s="22">
        <f>'[1]regio'!P102</f>
        <v>-439</v>
      </c>
      <c r="D13" s="23">
        <f>'[1]regio'!Q102</f>
        <v>-0.9042410760262811</v>
      </c>
      <c r="E13" s="23">
        <f>'[1]regio'!R102</f>
        <v>-2.8237860547790206</v>
      </c>
      <c r="F13" s="29"/>
    </row>
    <row r="14" spans="1:5" s="24" customFormat="1" ht="15.75">
      <c r="A14" s="25" t="s">
        <v>27</v>
      </c>
      <c r="B14" s="26">
        <f>'[1]regio'!K103</f>
        <v>87059.07812733775</v>
      </c>
      <c r="C14" s="27">
        <f>'[1]regio'!P103</f>
        <v>392.7668878440163</v>
      </c>
      <c r="D14" s="28">
        <f>'[1]regio'!Q103</f>
        <v>0.45319442148476696</v>
      </c>
      <c r="E14" s="28">
        <f>'[1]regio'!R103</f>
        <v>-5.791010035664428</v>
      </c>
    </row>
    <row r="15" spans="1:7" s="24" customFormat="1" ht="15.75">
      <c r="A15" s="20" t="s">
        <v>28</v>
      </c>
      <c r="B15" s="21">
        <f>'[1]regio'!K104</f>
        <v>14577.921872662248</v>
      </c>
      <c r="C15" s="22">
        <f>'[1]regio'!P104</f>
        <v>-646.7668878440145</v>
      </c>
      <c r="D15" s="23">
        <f>'[1]regio'!Q104</f>
        <v>-4.248145220030807</v>
      </c>
      <c r="E15" s="23">
        <f>'[1]regio'!R104</f>
        <v>-5.647057050461996</v>
      </c>
      <c r="G15" s="29"/>
    </row>
    <row r="16" spans="1:5" s="24" customFormat="1" ht="15.75">
      <c r="A16" s="25" t="s">
        <v>19</v>
      </c>
      <c r="B16" s="26">
        <f>'[1]regio'!K105</f>
        <v>46772</v>
      </c>
      <c r="C16" s="27">
        <f>'[1]regio'!P105</f>
        <v>893</v>
      </c>
      <c r="D16" s="28">
        <f>'[1]regio'!Q105</f>
        <v>1.9464242899801718</v>
      </c>
      <c r="E16" s="28">
        <f>'[1]regio'!R105</f>
        <v>-1.0681726843919819</v>
      </c>
    </row>
    <row r="17" spans="1:5" s="24" customFormat="1" ht="15.75">
      <c r="A17" s="20" t="s">
        <v>29</v>
      </c>
      <c r="B17" s="21">
        <f>'[1]regio'!K106</f>
        <v>51134</v>
      </c>
      <c r="C17" s="22">
        <f>'[1]regio'!P106</f>
        <v>-940</v>
      </c>
      <c r="D17" s="23">
        <f>'[1]regio'!Q106</f>
        <v>-1.8051234781272854</v>
      </c>
      <c r="E17" s="23">
        <f>'[1]regio'!R106</f>
        <v>-9.953157468390089</v>
      </c>
    </row>
    <row r="18" spans="1:5" s="24" customFormat="1" ht="15.75">
      <c r="A18" s="25" t="s">
        <v>4</v>
      </c>
      <c r="B18" s="26">
        <f>'[1]regio'!K107</f>
        <v>3731</v>
      </c>
      <c r="C18" s="27">
        <f>'[1]regio'!P107</f>
        <v>-207</v>
      </c>
      <c r="D18" s="28">
        <f>'[1]regio'!Q107</f>
        <v>-5.256475368207219</v>
      </c>
      <c r="E18" s="28">
        <f>'[1]regio'!R107</f>
        <v>-1.7640863612427609</v>
      </c>
    </row>
    <row r="19" spans="1:5" s="24" customFormat="1" ht="15.75">
      <c r="A19" s="20" t="s">
        <v>30</v>
      </c>
      <c r="B19" s="21">
        <f>'[1]regio'!K108</f>
        <v>36051</v>
      </c>
      <c r="C19" s="22">
        <f>'[1]regio'!P108</f>
        <v>341</v>
      </c>
      <c r="D19" s="23">
        <f>'[1]regio'!Q108</f>
        <v>0.9549145897507714</v>
      </c>
      <c r="E19" s="23">
        <f>'[1]regio'!R108</f>
        <v>8.232009366837787</v>
      </c>
    </row>
    <row r="20" spans="1:5" s="24" customFormat="1" ht="15.75">
      <c r="A20" s="25" t="s">
        <v>31</v>
      </c>
      <c r="B20" s="26">
        <f>'[1]regio'!K110</f>
        <v>21468</v>
      </c>
      <c r="C20" s="27">
        <f>'[1]regio'!P110</f>
        <v>-412</v>
      </c>
      <c r="D20" s="28">
        <f>'[1]regio'!Q110</f>
        <v>-1.8829981718464381</v>
      </c>
      <c r="E20" s="28">
        <f>'[1]regio'!R110</f>
        <v>-23.647615321691504</v>
      </c>
    </row>
    <row r="21" spans="1:5" s="24" customFormat="1" ht="15.75">
      <c r="A21" s="20" t="s">
        <v>33</v>
      </c>
      <c r="B21" s="21">
        <f>'[1]regio'!K111</f>
        <v>42130</v>
      </c>
      <c r="C21" s="22">
        <f>'[1]regio'!P111</f>
        <v>1576</v>
      </c>
      <c r="D21" s="23">
        <f>'[1]regio'!Q111</f>
        <v>3.8861764560832484</v>
      </c>
      <c r="E21" s="23">
        <f>'[1]regio'!R111</f>
        <v>4.398463635237263</v>
      </c>
    </row>
    <row r="22" spans="1:5" s="24" customFormat="1" ht="15.75">
      <c r="A22" s="25" t="s">
        <v>5</v>
      </c>
      <c r="B22" s="26">
        <f>'[1]regio'!K112</f>
        <v>10815</v>
      </c>
      <c r="C22" s="27">
        <f>'[1]regio'!P112</f>
        <v>494</v>
      </c>
      <c r="D22" s="28">
        <f>'[1]regio'!Q112</f>
        <v>4.786357911055134</v>
      </c>
      <c r="E22" s="28">
        <f>'[1]regio'!R112</f>
        <v>-5.735204392922512</v>
      </c>
    </row>
    <row r="23" spans="1:5" s="24" customFormat="1" ht="15.75">
      <c r="A23" s="20" t="s">
        <v>6</v>
      </c>
      <c r="B23" s="21">
        <f>'[1]regio'!K113</f>
        <v>838</v>
      </c>
      <c r="C23" s="22">
        <f>'[1]regio'!P113</f>
        <v>-289</v>
      </c>
      <c r="D23" s="23">
        <f>'[1]regio'!Q113</f>
        <v>-25.6433007985803</v>
      </c>
      <c r="E23" s="23">
        <f>'[1]regio'!R113</f>
        <v>-6.785317018909893</v>
      </c>
    </row>
    <row r="24" spans="1:5" s="24" customFormat="1" ht="15.75">
      <c r="A24" s="25" t="s">
        <v>7</v>
      </c>
      <c r="B24" s="26">
        <f>'[1]regio'!K114</f>
        <v>11069</v>
      </c>
      <c r="C24" s="27">
        <f>'[1]regio'!P114</f>
        <v>-804</v>
      </c>
      <c r="D24" s="28">
        <f>'[1]regio'!Q114</f>
        <v>-6.771666807041186</v>
      </c>
      <c r="E24" s="28">
        <f>'[1]regio'!R114</f>
        <v>-0.4854805358266674</v>
      </c>
    </row>
    <row r="25" spans="1:5" s="24" customFormat="1" ht="15.75">
      <c r="A25" s="20" t="s">
        <v>8</v>
      </c>
      <c r="B25" s="21">
        <f>'[1]regio'!K115</f>
        <v>9737</v>
      </c>
      <c r="C25" s="22">
        <f>'[1]regio'!P115</f>
        <v>-2013</v>
      </c>
      <c r="D25" s="23">
        <f>'[1]regio'!Q115</f>
        <v>-17.131914893617022</v>
      </c>
      <c r="E25" s="23">
        <f>'[1]regio'!R115</f>
        <v>15.21713406697431</v>
      </c>
    </row>
    <row r="26" spans="1:5" s="24" customFormat="1" ht="15.75">
      <c r="A26" s="30" t="s">
        <v>9</v>
      </c>
      <c r="B26" s="31">
        <f>'[1]regio'!K116</f>
        <v>5804</v>
      </c>
      <c r="C26" s="32">
        <f>'[1]regio'!P116</f>
        <v>-363</v>
      </c>
      <c r="D26" s="33">
        <f>'[1]regio'!Q116</f>
        <v>-5.8861683152262</v>
      </c>
      <c r="E26" s="33">
        <f>'[1]regio'!R116</f>
        <v>19.325657894736835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>
      <c r="A28" s="48" t="s">
        <v>24</v>
      </c>
      <c r="B28" s="48"/>
      <c r="C28" s="48"/>
      <c r="D28" s="48"/>
      <c r="E28" s="48"/>
    </row>
    <row r="29" spans="1:5" s="24" customFormat="1" ht="12.75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G14" sqref="G14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1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'[1]borsod'!K97</f>
        <v>63784</v>
      </c>
      <c r="C6" s="7">
        <f>'[1]borsod'!P97</f>
        <v>-273</v>
      </c>
      <c r="D6" s="8">
        <f>'[1]borsod'!Q97</f>
        <v>-0.42618293082723824</v>
      </c>
      <c r="E6" s="8">
        <f>'[1]borsod'!R97</f>
        <v>-6.798953782310733</v>
      </c>
      <c r="F6" s="1"/>
    </row>
    <row r="7" spans="1:5" s="2" customFormat="1" ht="20.25" customHeight="1">
      <c r="A7" s="14" t="s">
        <v>17</v>
      </c>
      <c r="B7" s="9">
        <f>'[1]borsod'!K96</f>
        <v>22.2533324922039</v>
      </c>
      <c r="C7" s="16" t="str">
        <f>'[1]borsod'!P$26</f>
        <v>-</v>
      </c>
      <c r="D7" s="10">
        <f>'[1]borsod'!Q96</f>
        <v>0</v>
      </c>
      <c r="E7" s="10">
        <f>'[1]borsod'!R96</f>
        <v>-0.8999999999999986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'[1]borsod'!K98</f>
        <v>7503</v>
      </c>
      <c r="C9" s="22">
        <f>'[1]borsod'!P98</f>
        <v>-337</v>
      </c>
      <c r="D9" s="23">
        <f>'[1]borsod'!Q98</f>
        <v>-4.298469387755105</v>
      </c>
      <c r="E9" s="23">
        <f>'[1]borsod'!R98</f>
        <v>-6.910669975186096</v>
      </c>
    </row>
    <row r="10" spans="1:8" s="24" customFormat="1" ht="15.75">
      <c r="A10" s="25" t="s">
        <v>15</v>
      </c>
      <c r="B10" s="26">
        <f>'[1]borsod'!K99</f>
        <v>11223</v>
      </c>
      <c r="C10" s="27">
        <f>'[1]borsod'!P99</f>
        <v>-299</v>
      </c>
      <c r="D10" s="28">
        <f>'[1]borsod'!Q99</f>
        <v>-2.595035584099975</v>
      </c>
      <c r="E10" s="28">
        <f>'[1]borsod'!R99</f>
        <v>-10.73019408208718</v>
      </c>
      <c r="H10" s="24" t="s">
        <v>16</v>
      </c>
    </row>
    <row r="11" spans="1:5" s="24" customFormat="1" ht="15.75">
      <c r="A11" s="20" t="s">
        <v>26</v>
      </c>
      <c r="B11" s="21">
        <f>'[1]borsod'!K100</f>
        <v>11436</v>
      </c>
      <c r="C11" s="22">
        <f>'[1]borsod'!P100</f>
        <v>23</v>
      </c>
      <c r="D11" s="23">
        <f>'[1]borsod'!Q100</f>
        <v>0.20152457723648354</v>
      </c>
      <c r="E11" s="23">
        <f>'[1]borsod'!R100</f>
        <v>4.3621098740646005</v>
      </c>
    </row>
    <row r="12" spans="1:6" s="24" customFormat="1" ht="15.75">
      <c r="A12" s="25" t="s">
        <v>2</v>
      </c>
      <c r="B12" s="26">
        <f>'[1]borsod'!K101</f>
        <v>33782</v>
      </c>
      <c r="C12" s="27">
        <f>'[1]borsod'!P101</f>
        <v>151</v>
      </c>
      <c r="D12" s="28">
        <f>'[1]borsod'!Q101</f>
        <v>0.4489905147037092</v>
      </c>
      <c r="E12" s="28">
        <f>'[1]borsod'!R101</f>
        <v>-9.361165517426414</v>
      </c>
      <c r="F12" s="29"/>
    </row>
    <row r="13" spans="1:6" s="24" customFormat="1" ht="15.75">
      <c r="A13" s="20" t="s">
        <v>3</v>
      </c>
      <c r="B13" s="21">
        <f>'[1]borsod'!K102</f>
        <v>30002</v>
      </c>
      <c r="C13" s="22">
        <f>'[1]borsod'!P102</f>
        <v>-424</v>
      </c>
      <c r="D13" s="23">
        <f>'[1]borsod'!Q102</f>
        <v>-1.3935449944126788</v>
      </c>
      <c r="E13" s="23">
        <f>'[1]borsod'!R102</f>
        <v>-3.73483924789835</v>
      </c>
      <c r="F13" s="29"/>
    </row>
    <row r="14" spans="1:5" s="24" customFormat="1" ht="15.75">
      <c r="A14" s="25" t="s">
        <v>27</v>
      </c>
      <c r="B14" s="26">
        <f>'[1]borsod'!K103</f>
        <v>54794.4707998107</v>
      </c>
      <c r="C14" s="27">
        <f>'[1]borsod'!P103</f>
        <v>189.37798115898477</v>
      </c>
      <c r="D14" s="28">
        <f>'[1]borsod'!Q103</f>
        <v>0.34681377026117843</v>
      </c>
      <c r="E14" s="28">
        <f>'[1]borsod'!R103</f>
        <v>-6.963660107817461</v>
      </c>
    </row>
    <row r="15" spans="1:5" s="24" customFormat="1" ht="15.75">
      <c r="A15" s="20" t="s">
        <v>28</v>
      </c>
      <c r="B15" s="21">
        <f>'[1]borsod'!K104</f>
        <v>8989.529200189305</v>
      </c>
      <c r="C15" s="22">
        <f>'[1]borsod'!P104</f>
        <v>-462.37798115898477</v>
      </c>
      <c r="D15" s="23">
        <f>'[1]borsod'!Q104</f>
        <v>-4.891901415107085</v>
      </c>
      <c r="E15" s="23">
        <f>'[1]borsod'!R104</f>
        <v>-5.782260079752362</v>
      </c>
    </row>
    <row r="16" spans="1:5" s="24" customFormat="1" ht="15.75">
      <c r="A16" s="25" t="s">
        <v>19</v>
      </c>
      <c r="B16" s="26">
        <f>'[1]borsod'!K105</f>
        <v>29745</v>
      </c>
      <c r="C16" s="27">
        <f>'[1]borsod'!P105</f>
        <v>587</v>
      </c>
      <c r="D16" s="28">
        <f>'[1]borsod'!Q105</f>
        <v>2.0131696275464748</v>
      </c>
      <c r="E16" s="28">
        <f>'[1]borsod'!R105</f>
        <v>-3.1328361611358986</v>
      </c>
    </row>
    <row r="17" spans="1:5" s="24" customFormat="1" ht="15.75">
      <c r="A17" s="20" t="s">
        <v>29</v>
      </c>
      <c r="B17" s="21">
        <f>'[1]borsod'!K106</f>
        <v>31761</v>
      </c>
      <c r="C17" s="22">
        <f>'[1]borsod'!P106</f>
        <v>-704</v>
      </c>
      <c r="D17" s="23">
        <f>'[1]borsod'!Q106</f>
        <v>-2.168489142153078</v>
      </c>
      <c r="E17" s="23">
        <f>'[1]borsod'!R106</f>
        <v>-10.327790169118273</v>
      </c>
    </row>
    <row r="18" spans="1:5" s="24" customFormat="1" ht="15.75">
      <c r="A18" s="25" t="s">
        <v>4</v>
      </c>
      <c r="B18" s="26">
        <f>'[1]borsod'!K107</f>
        <v>2278</v>
      </c>
      <c r="C18" s="27">
        <f>'[1]borsod'!P107</f>
        <v>-156</v>
      </c>
      <c r="D18" s="28">
        <f>'[1]borsod'!Q107</f>
        <v>-6.4092029580936725</v>
      </c>
      <c r="E18" s="28">
        <f>'[1]borsod'!R107</f>
        <v>-1.427953266983991</v>
      </c>
    </row>
    <row r="19" spans="1:5" s="24" customFormat="1" ht="15.75">
      <c r="A19" s="20" t="s">
        <v>30</v>
      </c>
      <c r="B19" s="21">
        <f>'[1]borsod'!K108</f>
        <v>24150</v>
      </c>
      <c r="C19" s="22">
        <f>'[1]borsod'!P108</f>
        <v>148</v>
      </c>
      <c r="D19" s="23">
        <f>'[1]borsod'!Q108</f>
        <v>0.6166152820598256</v>
      </c>
      <c r="E19" s="23">
        <f>'[1]borsod'!R108</f>
        <v>4.432432432432435</v>
      </c>
    </row>
    <row r="20" spans="1:5" s="24" customFormat="1" ht="15.75">
      <c r="A20" s="25" t="s">
        <v>31</v>
      </c>
      <c r="B20" s="26">
        <f>'[1]borsod'!K110</f>
        <v>11747</v>
      </c>
      <c r="C20" s="27">
        <f>'[1]borsod'!P110</f>
        <v>-412</v>
      </c>
      <c r="D20" s="28">
        <f>'[1]borsod'!Q110</f>
        <v>-3.388436549058312</v>
      </c>
      <c r="E20" s="28">
        <f>'[1]borsod'!R110</f>
        <v>-24.60689301071818</v>
      </c>
    </row>
    <row r="21" spans="1:5" s="24" customFormat="1" ht="15.75">
      <c r="A21" s="20" t="s">
        <v>33</v>
      </c>
      <c r="B21" s="21">
        <f>'[1]borsod'!K111</f>
        <v>28378</v>
      </c>
      <c r="C21" s="22">
        <f>'[1]borsod'!P111</f>
        <v>837</v>
      </c>
      <c r="D21" s="23">
        <f>'[1]borsod'!Q111</f>
        <v>3.0391053338658622</v>
      </c>
      <c r="E21" s="23">
        <f>'[1]borsod'!R111</f>
        <v>0.4673228067691042</v>
      </c>
    </row>
    <row r="22" spans="1:5" s="24" customFormat="1" ht="15.75">
      <c r="A22" s="25" t="s">
        <v>5</v>
      </c>
      <c r="B22" s="26">
        <f>'[1]borsod'!K112</f>
        <v>6581</v>
      </c>
      <c r="C22" s="27">
        <f>'[1]borsod'!P112</f>
        <v>454</v>
      </c>
      <c r="D22" s="28">
        <f>'[1]borsod'!Q112</f>
        <v>7.409825363146737</v>
      </c>
      <c r="E22" s="28">
        <f>'[1]borsod'!R112</f>
        <v>-6.533162902996736</v>
      </c>
    </row>
    <row r="23" spans="1:5" s="24" customFormat="1" ht="15.75">
      <c r="A23" s="20" t="s">
        <v>6</v>
      </c>
      <c r="B23" s="21">
        <f>'[1]borsod'!K113</f>
        <v>509</v>
      </c>
      <c r="C23" s="22">
        <f>'[1]borsod'!P113</f>
        <v>-201</v>
      </c>
      <c r="D23" s="23">
        <f>'[1]borsod'!Q113</f>
        <v>-28.30985915492957</v>
      </c>
      <c r="E23" s="23">
        <f>'[1]borsod'!R113</f>
        <v>-8.2882882882883</v>
      </c>
    </row>
    <row r="24" spans="1:5" s="24" customFormat="1" ht="15.75">
      <c r="A24" s="25" t="s">
        <v>7</v>
      </c>
      <c r="B24" s="26">
        <f>'[1]borsod'!K114</f>
        <v>6854</v>
      </c>
      <c r="C24" s="27">
        <f>'[1]borsod'!P114</f>
        <v>-703</v>
      </c>
      <c r="D24" s="28">
        <f>'[1]borsod'!Q114</f>
        <v>-9.302633320100568</v>
      </c>
      <c r="E24" s="28">
        <f>'[1]borsod'!R114</f>
        <v>1.3905325443787149</v>
      </c>
    </row>
    <row r="25" spans="1:5" s="24" customFormat="1" ht="15.75">
      <c r="A25" s="20" t="s">
        <v>8</v>
      </c>
      <c r="B25" s="21">
        <f>'[1]borsod'!K115</f>
        <v>6387</v>
      </c>
      <c r="C25" s="22">
        <f>'[1]borsod'!P115</f>
        <v>-1796</v>
      </c>
      <c r="D25" s="23">
        <f>'[1]borsod'!Q115</f>
        <v>-21.947940852987898</v>
      </c>
      <c r="E25" s="23">
        <f>'[1]borsod'!R115</f>
        <v>10.406222990492651</v>
      </c>
    </row>
    <row r="26" spans="1:5" s="24" customFormat="1" ht="15.75">
      <c r="A26" s="30" t="s">
        <v>9</v>
      </c>
      <c r="B26" s="31">
        <f>'[1]borsod'!K116</f>
        <v>3488</v>
      </c>
      <c r="C26" s="32">
        <f>'[1]borsod'!P116</f>
        <v>-461</v>
      </c>
      <c r="D26" s="33">
        <f>'[1]borsod'!Q116</f>
        <v>-11.673841478855408</v>
      </c>
      <c r="E26" s="33">
        <f>'[1]borsod'!R116</f>
        <v>8.491446345256605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G14" sqref="G14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7.2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'[1]heves'!K97</f>
        <v>19770</v>
      </c>
      <c r="C6" s="7">
        <f>'[1]heves'!P97</f>
        <v>115</v>
      </c>
      <c r="D6" s="8">
        <f>'[1]heves'!Q97</f>
        <v>0.5850928516916838</v>
      </c>
      <c r="E6" s="8">
        <f>'[1]heves'!R97</f>
        <v>-5.821265243902445</v>
      </c>
      <c r="F6" s="1"/>
    </row>
    <row r="7" spans="1:5" s="2" customFormat="1" ht="20.25" customHeight="1">
      <c r="A7" s="14" t="s">
        <v>17</v>
      </c>
      <c r="B7" s="9">
        <f>'[1]heves'!K96</f>
        <v>14.916419058316372</v>
      </c>
      <c r="C7" s="16" t="str">
        <f>'[1]heves'!P$26</f>
        <v>-</v>
      </c>
      <c r="D7" s="10">
        <f>'[1]heves'!Q96</f>
        <v>0.09999999999999964</v>
      </c>
      <c r="E7" s="10">
        <f>'[1]heves'!R96</f>
        <v>-1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'[1]heves'!K98</f>
        <v>2159</v>
      </c>
      <c r="C9" s="22">
        <f>'[1]heves'!P98</f>
        <v>-36</v>
      </c>
      <c r="D9" s="23">
        <f>'[1]heves'!Q98</f>
        <v>-1.6400911161731244</v>
      </c>
      <c r="E9" s="23">
        <f>'[1]heves'!R98</f>
        <v>1.5999999999999943</v>
      </c>
    </row>
    <row r="10" spans="1:8" s="24" customFormat="1" ht="15.75">
      <c r="A10" s="25" t="s">
        <v>15</v>
      </c>
      <c r="B10" s="26">
        <f>'[1]heves'!K99</f>
        <v>3280</v>
      </c>
      <c r="C10" s="27">
        <f>'[1]heves'!P99</f>
        <v>-36</v>
      </c>
      <c r="D10" s="28">
        <f>'[1]heves'!Q99</f>
        <v>-1.085645355850417</v>
      </c>
      <c r="E10" s="28">
        <f>'[1]heves'!R99</f>
        <v>-7.292255511588465</v>
      </c>
      <c r="H10" s="24" t="s">
        <v>16</v>
      </c>
    </row>
    <row r="11" spans="1:5" s="24" customFormat="1" ht="15.75">
      <c r="A11" s="20" t="s">
        <v>26</v>
      </c>
      <c r="B11" s="21">
        <f>'[1]heves'!K100</f>
        <v>3561</v>
      </c>
      <c r="C11" s="22">
        <f>'[1]heves'!P100</f>
        <v>32</v>
      </c>
      <c r="D11" s="23">
        <f>'[1]heves'!Q100</f>
        <v>0.9067724567866264</v>
      </c>
      <c r="E11" s="23">
        <f>'[1]heves'!R100</f>
        <v>2.386428982173669</v>
      </c>
    </row>
    <row r="12" spans="1:6" s="24" customFormat="1" ht="15.75">
      <c r="A12" s="25" t="s">
        <v>2</v>
      </c>
      <c r="B12" s="26">
        <f>'[1]heves'!K101</f>
        <v>10263</v>
      </c>
      <c r="C12" s="27">
        <f>'[1]heves'!P101</f>
        <v>55</v>
      </c>
      <c r="D12" s="28">
        <f>'[1]heves'!Q101</f>
        <v>0.5387931034482705</v>
      </c>
      <c r="E12" s="28">
        <f>'[1]heves'!R101</f>
        <v>-9.032086509484145</v>
      </c>
      <c r="F12" s="29"/>
    </row>
    <row r="13" spans="1:6" s="24" customFormat="1" ht="15.75">
      <c r="A13" s="20" t="s">
        <v>3</v>
      </c>
      <c r="B13" s="21">
        <f>'[1]heves'!K102</f>
        <v>9507</v>
      </c>
      <c r="C13" s="22">
        <f>'[1]heves'!P102</f>
        <v>60</v>
      </c>
      <c r="D13" s="23">
        <f>'[1]heves'!Q102</f>
        <v>0.6351222610352636</v>
      </c>
      <c r="E13" s="23">
        <f>'[1]heves'!R102</f>
        <v>-2.0906282183316165</v>
      </c>
      <c r="F13" s="29"/>
    </row>
    <row r="14" spans="1:5" s="24" customFormat="1" ht="15.75">
      <c r="A14" s="25" t="s">
        <v>27</v>
      </c>
      <c r="B14" s="26">
        <f>'[1]heves'!K103</f>
        <v>16727.150464019473</v>
      </c>
      <c r="C14" s="27">
        <f>'[1]heves'!P103</f>
        <v>217.79277818711853</v>
      </c>
      <c r="D14" s="28">
        <f>'[1]heves'!Q103</f>
        <v>1.3192080657021563</v>
      </c>
      <c r="E14" s="28">
        <f>'[1]heves'!R103</f>
        <v>-5.03759280161394</v>
      </c>
    </row>
    <row r="15" spans="1:5" s="24" customFormat="1" ht="15.75">
      <c r="A15" s="20" t="s">
        <v>28</v>
      </c>
      <c r="B15" s="21">
        <f>'[1]heves'!K104</f>
        <v>3042.8495359805265</v>
      </c>
      <c r="C15" s="22">
        <f>'[1]heves'!P104</f>
        <v>-102.79277818711807</v>
      </c>
      <c r="D15" s="23">
        <f>'[1]heves'!Q104</f>
        <v>-3.2677834261114214</v>
      </c>
      <c r="E15" s="23">
        <f>'[1]heves'!R104</f>
        <v>-9.908307174241784</v>
      </c>
    </row>
    <row r="16" spans="1:5" s="24" customFormat="1" ht="15.75">
      <c r="A16" s="25" t="s">
        <v>19</v>
      </c>
      <c r="B16" s="26">
        <f>'[1]heves'!K105</f>
        <v>8608</v>
      </c>
      <c r="C16" s="27">
        <f>'[1]heves'!P105</f>
        <v>195</v>
      </c>
      <c r="D16" s="28">
        <f>'[1]heves'!Q105</f>
        <v>2.3178414358730635</v>
      </c>
      <c r="E16" s="28">
        <f>'[1]heves'!R105</f>
        <v>3.461538461538467</v>
      </c>
    </row>
    <row r="17" spans="1:5" s="24" customFormat="1" ht="15.75">
      <c r="A17" s="20" t="s">
        <v>29</v>
      </c>
      <c r="B17" s="21">
        <f>'[1]heves'!K106</f>
        <v>10217</v>
      </c>
      <c r="C17" s="22">
        <f>'[1]heves'!P106</f>
        <v>-48</v>
      </c>
      <c r="D17" s="23">
        <f>'[1]heves'!Q106</f>
        <v>-0.4676083779834386</v>
      </c>
      <c r="E17" s="23">
        <f>'[1]heves'!R106</f>
        <v>-12.375643224699829</v>
      </c>
    </row>
    <row r="18" spans="1:5" s="24" customFormat="1" ht="15.75">
      <c r="A18" s="25" t="s">
        <v>4</v>
      </c>
      <c r="B18" s="26">
        <f>'[1]heves'!K107</f>
        <v>945</v>
      </c>
      <c r="C18" s="27">
        <f>'[1]heves'!P107</f>
        <v>-32</v>
      </c>
      <c r="D18" s="28">
        <f>'[1]heves'!Q107</f>
        <v>-3.2753326509723593</v>
      </c>
      <c r="E18" s="28">
        <f>'[1]heves'!R107</f>
        <v>-6.6205533596837824</v>
      </c>
    </row>
    <row r="19" spans="1:5" s="24" customFormat="1" ht="15.75">
      <c r="A19" s="20" t="s">
        <v>30</v>
      </c>
      <c r="B19" s="21">
        <f>'[1]heves'!K108</f>
        <v>5752</v>
      </c>
      <c r="C19" s="22">
        <f>'[1]heves'!P108</f>
        <v>169</v>
      </c>
      <c r="D19" s="23">
        <f>'[1]heves'!Q108</f>
        <v>3.0270463908293124</v>
      </c>
      <c r="E19" s="23">
        <f>'[1]heves'!R108</f>
        <v>28.8819179923818</v>
      </c>
    </row>
    <row r="20" spans="1:5" s="24" customFormat="1" ht="15.75">
      <c r="A20" s="25" t="s">
        <v>31</v>
      </c>
      <c r="B20" s="26">
        <f>'[1]heves'!K110</f>
        <v>5392</v>
      </c>
      <c r="C20" s="27">
        <f>'[1]heves'!P110</f>
        <v>-18</v>
      </c>
      <c r="D20" s="28">
        <f>'[1]heves'!Q110</f>
        <v>-0.3327171903881663</v>
      </c>
      <c r="E20" s="28">
        <f>'[1]heves'!R110</f>
        <v>-27.09572742022715</v>
      </c>
    </row>
    <row r="21" spans="1:5" s="24" customFormat="1" ht="15.75">
      <c r="A21" s="20" t="s">
        <v>33</v>
      </c>
      <c r="B21" s="21">
        <f>'[1]heves'!K111</f>
        <v>6936</v>
      </c>
      <c r="C21" s="22">
        <f>'[1]heves'!P111</f>
        <v>420</v>
      </c>
      <c r="D21" s="23">
        <f>'[1]heves'!Q111</f>
        <v>6.445672191528544</v>
      </c>
      <c r="E21" s="23">
        <f>'[1]heves'!R111</f>
        <v>18.848526387936943</v>
      </c>
    </row>
    <row r="22" spans="1:5" s="24" customFormat="1" ht="15.75">
      <c r="A22" s="25" t="s">
        <v>5</v>
      </c>
      <c r="B22" s="26">
        <f>'[1]heves'!K112</f>
        <v>2348</v>
      </c>
      <c r="C22" s="27">
        <f>'[1]heves'!P112</f>
        <v>-27</v>
      </c>
      <c r="D22" s="28">
        <f>'[1]heves'!Q112</f>
        <v>-1.136842105263156</v>
      </c>
      <c r="E22" s="28">
        <f>'[1]heves'!R112</f>
        <v>-10.24464831804282</v>
      </c>
    </row>
    <row r="23" spans="1:5" s="24" customFormat="1" ht="15.75">
      <c r="A23" s="20" t="s">
        <v>6</v>
      </c>
      <c r="B23" s="21">
        <f>'[1]heves'!K113</f>
        <v>203</v>
      </c>
      <c r="C23" s="22">
        <f>'[1]heves'!P113</f>
        <v>-44</v>
      </c>
      <c r="D23" s="23">
        <f>'[1]heves'!Q113</f>
        <v>-17.81376518218623</v>
      </c>
      <c r="E23" s="23">
        <f>'[1]heves'!R113</f>
        <v>-1.4563106796116472</v>
      </c>
    </row>
    <row r="24" spans="1:5" s="24" customFormat="1" ht="15.75">
      <c r="A24" s="25" t="s">
        <v>7</v>
      </c>
      <c r="B24" s="26">
        <f>'[1]heves'!K114</f>
        <v>2233</v>
      </c>
      <c r="C24" s="27">
        <f>'[1]heves'!P114</f>
        <v>-187</v>
      </c>
      <c r="D24" s="28">
        <f>'[1]heves'!Q114</f>
        <v>-7.727272727272734</v>
      </c>
      <c r="E24" s="28">
        <f>'[1]heves'!R114</f>
        <v>-4.816709292412611</v>
      </c>
    </row>
    <row r="25" spans="1:5" s="24" customFormat="1" ht="15.75">
      <c r="A25" s="20" t="s">
        <v>8</v>
      </c>
      <c r="B25" s="21">
        <f>'[1]heves'!K115</f>
        <v>1994</v>
      </c>
      <c r="C25" s="22">
        <f>'[1]heves'!P115</f>
        <v>-181</v>
      </c>
      <c r="D25" s="23">
        <f>'[1]heves'!Q115</f>
        <v>-8.321839080459768</v>
      </c>
      <c r="E25" s="23">
        <f>'[1]heves'!R115</f>
        <v>25.48772813089994</v>
      </c>
    </row>
    <row r="26" spans="1:5" s="24" customFormat="1" ht="15.75">
      <c r="A26" s="30" t="s">
        <v>9</v>
      </c>
      <c r="B26" s="31">
        <f>'[1]heves'!K116</f>
        <v>1420</v>
      </c>
      <c r="C26" s="32">
        <f>'[1]heves'!P116</f>
        <v>-28</v>
      </c>
      <c r="D26" s="33">
        <f>'[1]heves'!Q116</f>
        <v>-1.9337016574585704</v>
      </c>
      <c r="E26" s="33">
        <f>'[1]heves'!R116</f>
        <v>40.87301587301587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J13" sqref="J13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5" t="s">
        <v>20</v>
      </c>
      <c r="B1" s="35"/>
      <c r="C1" s="35"/>
      <c r="D1" s="35"/>
      <c r="E1" s="35"/>
    </row>
    <row r="2" spans="1:5" ht="19.5" customHeight="1">
      <c r="A2" s="35" t="s">
        <v>36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8.7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'[1]nograd'!K97</f>
        <v>18083</v>
      </c>
      <c r="C6" s="7">
        <f>'[1]nograd'!P97</f>
        <v>-96</v>
      </c>
      <c r="D6" s="8">
        <f>'[1]nograd'!Q97</f>
        <v>-0.5280818526871656</v>
      </c>
      <c r="E6" s="8">
        <f>'[1]nograd'!R97</f>
        <v>-1.8934461805555571</v>
      </c>
      <c r="F6" s="1"/>
    </row>
    <row r="7" spans="1:5" s="2" customFormat="1" ht="20.25" customHeight="1">
      <c r="A7" s="14" t="s">
        <v>17</v>
      </c>
      <c r="B7" s="9">
        <f>'[1]nograd'!K96</f>
        <v>20.572241183162685</v>
      </c>
      <c r="C7" s="16" t="str">
        <f>'[1]nograd'!P$26</f>
        <v>-</v>
      </c>
      <c r="D7" s="10">
        <f>'[1]nograd'!Q96</f>
        <v>-0.09999999999999787</v>
      </c>
      <c r="E7" s="10">
        <f>'[1]nograd'!R96</f>
        <v>0.10000000000000142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'[1]nograd'!K98</f>
        <v>1911</v>
      </c>
      <c r="C9" s="22">
        <f>'[1]nograd'!P98</f>
        <v>-99</v>
      </c>
      <c r="D9" s="23">
        <f>'[1]nograd'!Q98</f>
        <v>-4.925373134328353</v>
      </c>
      <c r="E9" s="23">
        <f>'[1]nograd'!R98</f>
        <v>-4.593110334498249</v>
      </c>
    </row>
    <row r="10" spans="1:8" s="24" customFormat="1" ht="15.75">
      <c r="A10" s="25" t="s">
        <v>15</v>
      </c>
      <c r="B10" s="26">
        <f>'[1]nograd'!K99</f>
        <v>2935</v>
      </c>
      <c r="C10" s="27">
        <f>'[1]nograd'!P99</f>
        <v>-79</v>
      </c>
      <c r="D10" s="28">
        <f>'[1]nograd'!Q99</f>
        <v>-2.6211015262110067</v>
      </c>
      <c r="E10" s="28">
        <f>'[1]nograd'!R99</f>
        <v>-3.453947368421055</v>
      </c>
      <c r="H10" s="24" t="s">
        <v>16</v>
      </c>
    </row>
    <row r="11" spans="1:5" s="24" customFormat="1" ht="15.75">
      <c r="A11" s="20" t="s">
        <v>26</v>
      </c>
      <c r="B11" s="21">
        <f>'[1]nograd'!K100</f>
        <v>3718</v>
      </c>
      <c r="C11" s="22">
        <f>'[1]nograd'!P100</f>
        <v>-35</v>
      </c>
      <c r="D11" s="23">
        <f>'[1]nograd'!Q100</f>
        <v>-0.9325872635225068</v>
      </c>
      <c r="E11" s="23">
        <f>'[1]nograd'!R100</f>
        <v>8.618171194858306</v>
      </c>
    </row>
    <row r="12" spans="1:6" s="24" customFormat="1" ht="15.75">
      <c r="A12" s="25" t="s">
        <v>2</v>
      </c>
      <c r="B12" s="26">
        <f>'[1]nograd'!K101</f>
        <v>9482</v>
      </c>
      <c r="C12" s="27">
        <f>'[1]nograd'!P101</f>
        <v>-21</v>
      </c>
      <c r="D12" s="28">
        <f>'[1]nograd'!Q101</f>
        <v>-0.22098284752183872</v>
      </c>
      <c r="E12" s="28">
        <f>'[1]nograd'!R101</f>
        <v>-3.2448979591836746</v>
      </c>
      <c r="F12" s="29"/>
    </row>
    <row r="13" spans="1:6" s="24" customFormat="1" ht="15.75">
      <c r="A13" s="20" t="s">
        <v>3</v>
      </c>
      <c r="B13" s="21">
        <f>'[1]nograd'!K102</f>
        <v>8601</v>
      </c>
      <c r="C13" s="22">
        <f>'[1]nograd'!P102</f>
        <v>-75</v>
      </c>
      <c r="D13" s="23">
        <f>'[1]nograd'!Q102</f>
        <v>-0.8644536652835342</v>
      </c>
      <c r="E13" s="23">
        <f>'[1]nograd'!R102</f>
        <v>-0.3591288229842462</v>
      </c>
      <c r="F13" s="29"/>
    </row>
    <row r="14" spans="1:5" s="24" customFormat="1" ht="15.75">
      <c r="A14" s="25" t="s">
        <v>27</v>
      </c>
      <c r="B14" s="26">
        <f>'[1]nograd'!K103</f>
        <v>15537.456863507583</v>
      </c>
      <c r="C14" s="27">
        <f>'[1]nograd'!P103</f>
        <v>-14.403871502088805</v>
      </c>
      <c r="D14" s="28">
        <f>'[1]nograd'!Q103</f>
        <v>-0.09261831588848679</v>
      </c>
      <c r="E14" s="28">
        <f>'[1]nograd'!R103</f>
        <v>-2.282081711452747</v>
      </c>
    </row>
    <row r="15" spans="1:5" s="24" customFormat="1" ht="15.75">
      <c r="A15" s="20" t="s">
        <v>28</v>
      </c>
      <c r="B15" s="21">
        <f>'[1]nograd'!K104</f>
        <v>2545.543136492417</v>
      </c>
      <c r="C15" s="22">
        <f>'[1]nograd'!P104</f>
        <v>-81.59612849791165</v>
      </c>
      <c r="D15" s="23">
        <f>'[1]nograd'!Q104</f>
        <v>-3.1058927703329005</v>
      </c>
      <c r="E15" s="23">
        <f>'[1]nograd'!R104</f>
        <v>0.5473896617392455</v>
      </c>
    </row>
    <row r="16" spans="1:5" s="24" customFormat="1" ht="15.75">
      <c r="A16" s="25" t="s">
        <v>19</v>
      </c>
      <c r="B16" s="26">
        <f>'[1]nograd'!K105</f>
        <v>8419</v>
      </c>
      <c r="C16" s="27">
        <f>'[1]nograd'!P105</f>
        <v>111</v>
      </c>
      <c r="D16" s="28">
        <f>'[1]nograd'!Q105</f>
        <v>1.336061627347135</v>
      </c>
      <c r="E16" s="28">
        <f>'[1]nograd'!R105</f>
        <v>2.0484848484848612</v>
      </c>
    </row>
    <row r="17" spans="1:5" s="24" customFormat="1" ht="15.75">
      <c r="A17" s="20" t="s">
        <v>29</v>
      </c>
      <c r="B17" s="21">
        <f>'[1]nograd'!K106</f>
        <v>9156</v>
      </c>
      <c r="C17" s="22">
        <f>'[1]nograd'!P106</f>
        <v>-188</v>
      </c>
      <c r="D17" s="23">
        <f>'[1]nograd'!Q106</f>
        <v>-2.011986301369859</v>
      </c>
      <c r="E17" s="23">
        <f>'[1]nograd'!R106</f>
        <v>-5.676316060574834</v>
      </c>
    </row>
    <row r="18" spans="1:5" s="24" customFormat="1" ht="15.75">
      <c r="A18" s="25" t="s">
        <v>4</v>
      </c>
      <c r="B18" s="26">
        <f>'[1]nograd'!K107</f>
        <v>508</v>
      </c>
      <c r="C18" s="27">
        <f>'[1]nograd'!P107</f>
        <v>-19</v>
      </c>
      <c r="D18" s="28">
        <f>'[1]nograd'!Q107</f>
        <v>-3.6053130929791166</v>
      </c>
      <c r="E18" s="28">
        <f>'[1]nograd'!R107</f>
        <v>6.94736842105263</v>
      </c>
    </row>
    <row r="19" spans="1:5" s="24" customFormat="1" ht="15.75">
      <c r="A19" s="20" t="s">
        <v>30</v>
      </c>
      <c r="B19" s="21">
        <f>'[1]nograd'!K108</f>
        <v>6149</v>
      </c>
      <c r="C19" s="22">
        <f>'[1]nograd'!P108</f>
        <v>24</v>
      </c>
      <c r="D19" s="23">
        <f>'[1]nograd'!Q108</f>
        <v>0.39183673469386804</v>
      </c>
      <c r="E19" s="23">
        <f>'[1]nograd'!R108</f>
        <v>7.481209578744981</v>
      </c>
    </row>
    <row r="20" spans="1:5" s="24" customFormat="1" ht="15.75">
      <c r="A20" s="25" t="s">
        <v>31</v>
      </c>
      <c r="B20" s="26">
        <f>'[1]nograd'!K110</f>
        <v>4329</v>
      </c>
      <c r="C20" s="27">
        <f>'[1]nograd'!P110</f>
        <v>18</v>
      </c>
      <c r="D20" s="28">
        <f>'[1]nograd'!Q110</f>
        <v>0.41753653444675365</v>
      </c>
      <c r="E20" s="28">
        <f>'[1]nograd'!R110</f>
        <v>-15.778210116731515</v>
      </c>
    </row>
    <row r="21" spans="1:5" s="24" customFormat="1" ht="15.75">
      <c r="A21" s="20" t="s">
        <v>33</v>
      </c>
      <c r="B21" s="21">
        <f>'[1]nograd'!K111</f>
        <v>6816</v>
      </c>
      <c r="C21" s="22">
        <f>'[1]nograd'!P111</f>
        <v>319</v>
      </c>
      <c r="D21" s="23">
        <f>'[1]nograd'!Q111</f>
        <v>4.909958442358018</v>
      </c>
      <c r="E21" s="23">
        <f>'[1]nograd'!R111</f>
        <v>8.656145384983276</v>
      </c>
    </row>
    <row r="22" spans="1:5" s="24" customFormat="1" ht="15.75">
      <c r="A22" s="25" t="s">
        <v>5</v>
      </c>
      <c r="B22" s="26">
        <f>'[1]nograd'!K112</f>
        <v>1886</v>
      </c>
      <c r="C22" s="27">
        <f>'[1]nograd'!P112</f>
        <v>67</v>
      </c>
      <c r="D22" s="28">
        <f>'[1]nograd'!Q112</f>
        <v>3.6833424958768575</v>
      </c>
      <c r="E22" s="28">
        <f>'[1]nograd'!R112</f>
        <v>3.854625550660785</v>
      </c>
    </row>
    <row r="23" spans="1:5" s="24" customFormat="1" ht="15.75">
      <c r="A23" s="20" t="s">
        <v>6</v>
      </c>
      <c r="B23" s="21">
        <f>'[1]nograd'!K113</f>
        <v>126</v>
      </c>
      <c r="C23" s="22">
        <f>'[1]nograd'!P113</f>
        <v>-44</v>
      </c>
      <c r="D23" s="23">
        <f>'[1]nograd'!Q113</f>
        <v>-25.882352941176464</v>
      </c>
      <c r="E23" s="23">
        <f>'[1]nograd'!R113</f>
        <v>-8.695652173913047</v>
      </c>
    </row>
    <row r="24" spans="1:5" s="24" customFormat="1" ht="15.75">
      <c r="A24" s="25" t="s">
        <v>7</v>
      </c>
      <c r="B24" s="26">
        <f>'[1]nograd'!K114</f>
        <v>1982</v>
      </c>
      <c r="C24" s="27">
        <f>'[1]nograd'!P114</f>
        <v>86</v>
      </c>
      <c r="D24" s="28">
        <f>'[1]nograd'!Q114</f>
        <v>4.53586497890295</v>
      </c>
      <c r="E24" s="28">
        <f>'[1]nograd'!R114</f>
        <v>-1.7352503718393706</v>
      </c>
    </row>
    <row r="25" spans="1:5" s="24" customFormat="1" ht="15.75">
      <c r="A25" s="20" t="s">
        <v>8</v>
      </c>
      <c r="B25" s="21">
        <f>'[1]nograd'!K115</f>
        <v>1356</v>
      </c>
      <c r="C25" s="22">
        <f>'[1]nograd'!P115</f>
        <v>-36</v>
      </c>
      <c r="D25" s="23">
        <f>'[1]nograd'!Q115</f>
        <v>-2.5862068965517295</v>
      </c>
      <c r="E25" s="23">
        <f>'[1]nograd'!R115</f>
        <v>25.90529247910864</v>
      </c>
    </row>
    <row r="26" spans="1:5" s="24" customFormat="1" ht="15.75">
      <c r="A26" s="30" t="s">
        <v>9</v>
      </c>
      <c r="B26" s="31">
        <f>'[1]nograd'!K116</f>
        <v>896</v>
      </c>
      <c r="C26" s="32">
        <f>'[1]nograd'!P116</f>
        <v>126</v>
      </c>
      <c r="D26" s="33">
        <f>'[1]nograd'!Q116</f>
        <v>16.36363636363636</v>
      </c>
      <c r="E26" s="33">
        <f>'[1]nograd'!R116</f>
        <v>39.78159126365054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2010-06-30T12:49:48Z</cp:lastPrinted>
  <dcterms:created xsi:type="dcterms:W3CDTF">2004-01-06T12:55:08Z</dcterms:created>
  <dcterms:modified xsi:type="dcterms:W3CDTF">2010-11-05T10:16:04Z</dcterms:modified>
  <cp:category/>
  <cp:version/>
  <cp:contentType/>
  <cp:contentStatus/>
</cp:coreProperties>
</file>