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<sst xmlns="http://schemas.openxmlformats.org/spreadsheetml/2006/main" count="148" uniqueCount="38">
  <si>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</si>
  <si>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</si>
  <si>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</si>
  <si>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</si>
  <si>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</si>
  <si>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</si>
  <si>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</si>
  <si>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</si>
  <si>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</si>
  <si>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</si>
  <si>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</si>
  <si>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</si>
  <si>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</si>
  <si>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</si>
  <si>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</si>
  <si>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</si>
  <si>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</si>
  <si>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</si>
  <si>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</si>
  <si>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</si>
  <si>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</si>
  <si>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</si>
  <si>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</si>
  <si>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</si>
  <si>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</si>
  <si>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</si>
  <si>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</si>
  <si>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</si>
  <si>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</si>
  <si>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</si>
  <si>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</si>
  <si>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</si>
  <si>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 Álláskeresési (vállalkozói) járadékra, vagy álláskeresési segélyre jogosultak zárónapi számát tartalmazza.</t>
  </si>
  <si>
    <t xml:space="preserve">    rendelkezésre állási támogatásra (RÁT-ra) jogosult****</t>
  </si>
  <si>
    <t>****Az 1993. évi III. törvény, 35-37.§-aiban foglaltak alapján a települési önkormányzatok által megállapított ellátásban részesülők közül regisztrált álláskeresők.</t>
  </si>
  <si>
    <t xml:space="preserve">*A munkanélküliségi arány a nyilvántartott álláskeresők gazdaságilag aktív népességen belüli aránya. A megyei és a régiós arányokat a gazdaságilag aktív népesség 2009. év eleji létszámával (Borsod: 286,6 ezer fő, Heves: 132,5 ezer fő, Nógrád: 87,9 ezer fő, illetve a régió: 507,0 ezer fő) számítottuk. A változás százalékpontban értendő. </t>
  </si>
  <si>
    <t>2010. szeptember</t>
  </si>
  <si>
    <t>2010.      szeptember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</si>
</sst>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96">
          <cell r="J96">
            <v>22.34857831827896</v>
          </cell>
          <cell r="Q96">
            <v>-0.5</v>
          </cell>
          <cell r="R96">
            <v>-0.8999999999999986</v>
          </cell>
        </row>
        <row r="97">
          <cell r="J97">
            <v>64057</v>
          </cell>
          <cell r="P97">
            <v>-1430</v>
          </cell>
          <cell r="Q97">
            <v>-2.1836395009696616</v>
          </cell>
          <cell r="R97">
            <v>-6.0141440225365415</v>
          </cell>
        </row>
        <row r="98">
          <cell r="J98">
            <v>7840</v>
          </cell>
          <cell r="P98">
            <v>-201</v>
          </cell>
          <cell r="Q98">
            <v>-2.4996890933963414</v>
          </cell>
          <cell r="R98">
            <v>-7.873090481786136</v>
          </cell>
        </row>
        <row r="99">
          <cell r="J99">
            <v>11522</v>
          </cell>
          <cell r="P99">
            <v>-345</v>
          </cell>
          <cell r="Q99">
            <v>-2.9072217072554167</v>
          </cell>
          <cell r="R99">
            <v>-11.539347408829173</v>
          </cell>
        </row>
        <row r="100">
          <cell r="J100">
            <v>11413</v>
          </cell>
          <cell r="P100">
            <v>-190</v>
          </cell>
          <cell r="Q100">
            <v>-1.6375075411531554</v>
          </cell>
          <cell r="R100">
            <v>5.4221319046739325</v>
          </cell>
        </row>
        <row r="101">
          <cell r="J101">
            <v>33631</v>
          </cell>
          <cell r="P101">
            <v>-788</v>
          </cell>
          <cell r="Q101">
            <v>-2.289433161916392</v>
          </cell>
          <cell r="R101">
            <v>-8.663534396132647</v>
          </cell>
        </row>
        <row r="102">
          <cell r="J102">
            <v>30426</v>
          </cell>
          <cell r="P102">
            <v>-642</v>
          </cell>
          <cell r="Q102">
            <v>-2.0664349169563536</v>
          </cell>
          <cell r="R102">
            <v>-2.9009095260890376</v>
          </cell>
        </row>
        <row r="103">
          <cell r="J103">
            <v>54605.09281865171</v>
          </cell>
          <cell r="P103">
            <v>-1126.4260885562326</v>
          </cell>
          <cell r="Q103">
            <v>-2.02116524121962</v>
          </cell>
          <cell r="R103">
            <v>-6.056049788686195</v>
          </cell>
        </row>
        <row r="104">
          <cell r="J104">
            <v>9451.90718134829</v>
          </cell>
          <cell r="P104">
            <v>-303.57391144376925</v>
          </cell>
          <cell r="Q104">
            <v>-3.1118292225287405</v>
          </cell>
          <cell r="R104">
            <v>-5.771314323023375</v>
          </cell>
        </row>
        <row r="105">
          <cell r="J105">
            <v>29158</v>
          </cell>
          <cell r="P105">
            <v>-488</v>
          </cell>
          <cell r="Q105">
            <v>-1.6460905349794217</v>
          </cell>
          <cell r="R105">
            <v>-2.728849746463837</v>
          </cell>
        </row>
        <row r="106">
          <cell r="J106">
            <v>32465</v>
          </cell>
          <cell r="P106">
            <v>-754</v>
          </cell>
          <cell r="Q106">
            <v>-2.2697853637978227</v>
          </cell>
          <cell r="R106">
            <v>-9.18119002993258</v>
          </cell>
        </row>
        <row r="107">
          <cell r="J107">
            <v>2434</v>
          </cell>
          <cell r="P107">
            <v>-188</v>
          </cell>
          <cell r="Q107">
            <v>-7.170099160945838</v>
          </cell>
          <cell r="R107">
            <v>0.04110152075627127</v>
          </cell>
        </row>
        <row r="108">
          <cell r="J108">
            <v>24002</v>
          </cell>
          <cell r="P108">
            <v>-132</v>
          </cell>
          <cell r="Q108">
            <v>-0.5469462169553339</v>
          </cell>
          <cell r="R108">
            <v>4.894677038720403</v>
          </cell>
        </row>
        <row r="110">
          <cell r="J110">
            <v>12159</v>
          </cell>
          <cell r="P110">
            <v>-1651</v>
          </cell>
          <cell r="Q110">
            <v>-11.955104996379447</v>
          </cell>
          <cell r="R110">
            <v>-19.40743686617617</v>
          </cell>
        </row>
        <row r="111">
          <cell r="J111">
            <v>27541</v>
          </cell>
          <cell r="P111">
            <v>-458</v>
          </cell>
          <cell r="Q111">
            <v>-1.6357727061680833</v>
          </cell>
          <cell r="R111">
            <v>-0.6994771948801173</v>
          </cell>
        </row>
        <row r="112">
          <cell r="J112">
            <v>6127</v>
          </cell>
          <cell r="P112">
            <v>415</v>
          </cell>
          <cell r="Q112">
            <v>7.265406162464984</v>
          </cell>
          <cell r="R112">
            <v>-17.548109271968784</v>
          </cell>
        </row>
        <row r="113">
          <cell r="J113">
            <v>710</v>
          </cell>
          <cell r="P113">
            <v>-11</v>
          </cell>
          <cell r="Q113">
            <v>-1.52565880721221</v>
          </cell>
          <cell r="R113">
            <v>-8.74035989717224</v>
          </cell>
        </row>
        <row r="114">
          <cell r="J114">
            <v>7557</v>
          </cell>
          <cell r="P114">
            <v>1168</v>
          </cell>
          <cell r="Q114">
            <v>18.281421192674912</v>
          </cell>
          <cell r="R114">
            <v>0.9214743589743648</v>
          </cell>
        </row>
        <row r="115">
          <cell r="J115">
            <v>8183</v>
          </cell>
          <cell r="P115">
            <v>-439</v>
          </cell>
          <cell r="Q115">
            <v>-5.091626072836931</v>
          </cell>
          <cell r="R115">
            <v>23.81600847329399</v>
          </cell>
        </row>
        <row r="116">
          <cell r="J116">
            <v>3949</v>
          </cell>
          <cell r="P116">
            <v>-305</v>
          </cell>
          <cell r="Q116">
            <v>-7.16972261401034</v>
          </cell>
          <cell r="R116">
            <v>5.222488675726083</v>
          </cell>
        </row>
      </sheetData>
      <sheetData sheetId="1">
        <row r="26">
          <cell r="P26" t="str">
            <v>-</v>
          </cell>
        </row>
        <row r="96">
          <cell r="J96">
            <v>14.829651825554288</v>
          </cell>
          <cell r="Q96">
            <v>-0.09999999999999964</v>
          </cell>
          <cell r="R96">
            <v>-0.7999999999999989</v>
          </cell>
        </row>
        <row r="97">
          <cell r="J97">
            <v>19655</v>
          </cell>
          <cell r="P97">
            <v>-45</v>
          </cell>
          <cell r="Q97">
            <v>-0.22842639593908132</v>
          </cell>
          <cell r="R97">
            <v>-5.149116880609981</v>
          </cell>
        </row>
        <row r="98">
          <cell r="J98">
            <v>2195</v>
          </cell>
          <cell r="P98">
            <v>15</v>
          </cell>
          <cell r="Q98">
            <v>0.6880733944954187</v>
          </cell>
          <cell r="R98">
            <v>0.873161764705884</v>
          </cell>
        </row>
        <row r="99">
          <cell r="J99">
            <v>3316</v>
          </cell>
          <cell r="P99">
            <v>-29</v>
          </cell>
          <cell r="Q99">
            <v>-0.8669656203288554</v>
          </cell>
          <cell r="R99">
            <v>-6.984572230014024</v>
          </cell>
        </row>
        <row r="100">
          <cell r="J100">
            <v>3529</v>
          </cell>
          <cell r="P100">
            <v>-26</v>
          </cell>
          <cell r="Q100">
            <v>-0.7313642756680849</v>
          </cell>
          <cell r="R100">
            <v>3.3684827182190986</v>
          </cell>
        </row>
        <row r="101">
          <cell r="J101">
            <v>10208</v>
          </cell>
          <cell r="P101">
            <v>-25</v>
          </cell>
          <cell r="Q101">
            <v>-0.2443076321704325</v>
          </cell>
          <cell r="R101">
            <v>-7.056359828826359</v>
          </cell>
        </row>
        <row r="102">
          <cell r="J102">
            <v>9447</v>
          </cell>
          <cell r="P102">
            <v>-20</v>
          </cell>
          <cell r="Q102">
            <v>-0.21126016689552785</v>
          </cell>
          <cell r="R102">
            <v>-2.9982544409076866</v>
          </cell>
        </row>
        <row r="103">
          <cell r="J103">
            <v>16509.357685832354</v>
          </cell>
          <cell r="P103">
            <v>19.133653245797177</v>
          </cell>
          <cell r="Q103">
            <v>0.11603028077718136</v>
          </cell>
          <cell r="R103">
            <v>-4.447123563679924</v>
          </cell>
        </row>
        <row r="104">
          <cell r="J104">
            <v>3145.6423141676446</v>
          </cell>
          <cell r="P104">
            <v>-64.13365324579763</v>
          </cell>
          <cell r="Q104">
            <v>-1.998072572568958</v>
          </cell>
          <cell r="R104">
            <v>-8.670561312194053</v>
          </cell>
        </row>
        <row r="105">
          <cell r="J105">
            <v>8413</v>
          </cell>
          <cell r="P105">
            <v>154</v>
          </cell>
          <cell r="Q105">
            <v>1.8646325220970965</v>
          </cell>
          <cell r="R105">
            <v>4.353758372612248</v>
          </cell>
        </row>
        <row r="106">
          <cell r="J106">
            <v>10265</v>
          </cell>
          <cell r="P106">
            <v>-148</v>
          </cell>
          <cell r="Q106">
            <v>-1.4213002977048035</v>
          </cell>
          <cell r="R106">
            <v>-11.706519869258557</v>
          </cell>
        </row>
        <row r="107">
          <cell r="J107">
            <v>977</v>
          </cell>
          <cell r="P107">
            <v>-51</v>
          </cell>
          <cell r="Q107">
            <v>-4.961089494163431</v>
          </cell>
          <cell r="R107">
            <v>-5.512572533849124</v>
          </cell>
        </row>
        <row r="108">
          <cell r="J108">
            <v>5583</v>
          </cell>
          <cell r="P108">
            <v>121</v>
          </cell>
          <cell r="Q108">
            <v>2.2153057488099677</v>
          </cell>
          <cell r="R108">
            <v>30.47440990885721</v>
          </cell>
        </row>
        <row r="110">
          <cell r="J110">
            <v>5410</v>
          </cell>
          <cell r="P110">
            <v>-197</v>
          </cell>
          <cell r="Q110">
            <v>-3.513465311218127</v>
          </cell>
          <cell r="R110">
            <v>-25.543627855766587</v>
          </cell>
        </row>
        <row r="111">
          <cell r="J111">
            <v>6516</v>
          </cell>
          <cell r="P111">
            <v>-24</v>
          </cell>
          <cell r="Q111">
            <v>-0.3669724770642233</v>
          </cell>
          <cell r="R111">
            <v>15.062687621402077</v>
          </cell>
        </row>
        <row r="112">
          <cell r="J112">
            <v>2375</v>
          </cell>
          <cell r="P112">
            <v>244</v>
          </cell>
          <cell r="Q112">
            <v>11.450023463162836</v>
          </cell>
          <cell r="R112">
            <v>-14.813486370157818</v>
          </cell>
        </row>
        <row r="113">
          <cell r="J113">
            <v>247</v>
          </cell>
          <cell r="P113">
            <v>27</v>
          </cell>
          <cell r="Q113">
            <v>12.27272727272728</v>
          </cell>
          <cell r="R113">
            <v>-2.3715415019762816</v>
          </cell>
        </row>
        <row r="114">
          <cell r="J114">
            <v>2420</v>
          </cell>
          <cell r="P114">
            <v>380</v>
          </cell>
          <cell r="Q114">
            <v>18.627450980392155</v>
          </cell>
          <cell r="R114">
            <v>-4.423380726698269</v>
          </cell>
        </row>
        <row r="115">
          <cell r="J115">
            <v>2175</v>
          </cell>
          <cell r="P115">
            <v>346</v>
          </cell>
          <cell r="Q115">
            <v>18.917441224712945</v>
          </cell>
          <cell r="R115">
            <v>20.90050027793218</v>
          </cell>
        </row>
        <row r="116">
          <cell r="J116">
            <v>1448</v>
          </cell>
          <cell r="P116">
            <v>195</v>
          </cell>
          <cell r="Q116">
            <v>15.562649640861935</v>
          </cell>
          <cell r="R116">
            <v>1.0467550593161263</v>
          </cell>
        </row>
      </sheetData>
      <sheetData sheetId="2">
        <row r="26">
          <cell r="P26" t="str">
            <v>-</v>
          </cell>
        </row>
        <row r="96">
          <cell r="J96">
            <v>20.681456200227533</v>
          </cell>
          <cell r="Q96">
            <v>-0.10000000000000142</v>
          </cell>
          <cell r="R96">
            <v>-0.10000000000000142</v>
          </cell>
        </row>
        <row r="97">
          <cell r="J97">
            <v>18179</v>
          </cell>
          <cell r="P97">
            <v>-77</v>
          </cell>
          <cell r="Q97">
            <v>-0.42177914110429526</v>
          </cell>
          <cell r="R97">
            <v>-2.4365373262491374</v>
          </cell>
        </row>
        <row r="98">
          <cell r="J98">
            <v>2010</v>
          </cell>
          <cell r="P98">
            <v>-49</v>
          </cell>
          <cell r="Q98">
            <v>-2.3797960174842103</v>
          </cell>
          <cell r="R98">
            <v>-9.008601177003172</v>
          </cell>
        </row>
        <row r="99">
          <cell r="J99">
            <v>3014</v>
          </cell>
          <cell r="P99">
            <v>-74</v>
          </cell>
          <cell r="Q99">
            <v>-2.3963730569948183</v>
          </cell>
          <cell r="R99">
            <v>-6.8603213844252195</v>
          </cell>
        </row>
        <row r="100">
          <cell r="J100">
            <v>3753</v>
          </cell>
          <cell r="P100">
            <v>42</v>
          </cell>
          <cell r="Q100">
            <v>1.131770412287807</v>
          </cell>
          <cell r="R100">
            <v>8.751086641553172</v>
          </cell>
        </row>
        <row r="101">
          <cell r="J101">
            <v>9503</v>
          </cell>
          <cell r="P101">
            <v>46</v>
          </cell>
          <cell r="Q101">
            <v>0.48641218145289145</v>
          </cell>
          <cell r="R101">
            <v>-3.8936084142394805</v>
          </cell>
        </row>
        <row r="102">
          <cell r="J102">
            <v>8676</v>
          </cell>
          <cell r="P102">
            <v>-123</v>
          </cell>
          <cell r="Q102">
            <v>-1.3978861234231204</v>
          </cell>
          <cell r="R102">
            <v>-0.7890222984562598</v>
          </cell>
        </row>
        <row r="103">
          <cell r="J103">
            <v>15551.860735009672</v>
          </cell>
          <cell r="P103">
            <v>27.5245746395849</v>
          </cell>
          <cell r="Q103">
            <v>0.1772995273694704</v>
          </cell>
          <cell r="R103">
            <v>-2.3995169888983554</v>
          </cell>
        </row>
        <row r="104">
          <cell r="J104">
            <v>2627.1392649903287</v>
          </cell>
          <cell r="P104">
            <v>-104.52457463958626</v>
          </cell>
          <cell r="Q104">
            <v>-3.826406936431354</v>
          </cell>
          <cell r="R104">
            <v>-2.655112491685486</v>
          </cell>
        </row>
        <row r="105">
          <cell r="J105">
            <v>8308</v>
          </cell>
          <cell r="P105">
            <v>119</v>
          </cell>
          <cell r="Q105">
            <v>1.4531688850897524</v>
          </cell>
          <cell r="R105">
            <v>0.9232264334305285</v>
          </cell>
        </row>
        <row r="106">
          <cell r="J106">
            <v>9344</v>
          </cell>
          <cell r="P106">
            <v>-154</v>
          </cell>
          <cell r="Q106">
            <v>-1.621393977679503</v>
          </cell>
          <cell r="R106">
            <v>-5.281297516472378</v>
          </cell>
        </row>
        <row r="107">
          <cell r="J107">
            <v>527</v>
          </cell>
          <cell r="P107">
            <v>-42</v>
          </cell>
          <cell r="Q107">
            <v>-7.381370826010553</v>
          </cell>
          <cell r="R107">
            <v>-1.6791044776119435</v>
          </cell>
        </row>
        <row r="108">
          <cell r="J108">
            <v>6125</v>
          </cell>
          <cell r="P108">
            <v>166</v>
          </cell>
          <cell r="Q108">
            <v>2.7857022990434643</v>
          </cell>
          <cell r="R108">
            <v>7.418449666783573</v>
          </cell>
        </row>
        <row r="110">
          <cell r="J110">
            <v>4311</v>
          </cell>
          <cell r="P110">
            <v>-589</v>
          </cell>
          <cell r="Q110">
            <v>-12.020408163265301</v>
          </cell>
          <cell r="R110">
            <v>-13.572574178027267</v>
          </cell>
        </row>
        <row r="111">
          <cell r="J111">
            <v>6497</v>
          </cell>
          <cell r="P111">
            <v>225</v>
          </cell>
          <cell r="Q111">
            <v>3.5873724489795933</v>
          </cell>
          <cell r="R111">
            <v>6.788297172912564</v>
          </cell>
        </row>
        <row r="112">
          <cell r="J112">
            <v>1819</v>
          </cell>
          <cell r="P112">
            <v>218</v>
          </cell>
          <cell r="Q112">
            <v>13.61648969394129</v>
          </cell>
          <cell r="R112">
            <v>-14.44026340545625</v>
          </cell>
        </row>
        <row r="113">
          <cell r="J113">
            <v>170</v>
          </cell>
          <cell r="P113">
            <v>-14</v>
          </cell>
          <cell r="Q113">
            <v>-7.608695652173907</v>
          </cell>
          <cell r="R113">
            <v>-11.458333333333343</v>
          </cell>
        </row>
        <row r="114">
          <cell r="J114">
            <v>1896</v>
          </cell>
          <cell r="P114">
            <v>-50</v>
          </cell>
          <cell r="Q114">
            <v>-2.569373072970194</v>
          </cell>
          <cell r="R114">
            <v>-0.6809848088004173</v>
          </cell>
        </row>
        <row r="115">
          <cell r="J115">
            <v>1392</v>
          </cell>
          <cell r="P115">
            <v>-214</v>
          </cell>
          <cell r="Q115">
            <v>-13.325031133250306</v>
          </cell>
          <cell r="R115">
            <v>16.974789915966397</v>
          </cell>
        </row>
        <row r="116">
          <cell r="J116">
            <v>770</v>
          </cell>
          <cell r="P116">
            <v>-180</v>
          </cell>
          <cell r="Q116">
            <v>-18.94736842105263</v>
          </cell>
          <cell r="R116">
            <v>5.479452054794521</v>
          </cell>
        </row>
      </sheetData>
      <sheetData sheetId="3">
        <row r="26">
          <cell r="P26" t="str">
            <v>-</v>
          </cell>
        </row>
        <row r="96">
          <cell r="J96">
            <v>20.095964991142566</v>
          </cell>
          <cell r="Q96">
            <v>-0.29999999999999716</v>
          </cell>
          <cell r="R96">
            <v>-0.6999999999999993</v>
          </cell>
        </row>
        <row r="97">
          <cell r="J97">
            <v>101891</v>
          </cell>
          <cell r="P97">
            <v>-1552</v>
          </cell>
          <cell r="Q97">
            <v>-1.5003431841690684</v>
          </cell>
          <cell r="R97">
            <v>-5.227372082856647</v>
          </cell>
        </row>
        <row r="98">
          <cell r="J98">
            <v>12045</v>
          </cell>
          <cell r="P98">
            <v>-235</v>
          </cell>
          <cell r="Q98">
            <v>-1.9136807817589556</v>
          </cell>
          <cell r="R98">
            <v>-6.591702210158985</v>
          </cell>
        </row>
        <row r="99">
          <cell r="J99">
            <v>17852</v>
          </cell>
          <cell r="P99">
            <v>-448</v>
          </cell>
          <cell r="Q99">
            <v>-2.448087431693992</v>
          </cell>
          <cell r="R99">
            <v>-9.95662261676587</v>
          </cell>
        </row>
        <row r="100">
          <cell r="J100">
            <v>18695</v>
          </cell>
          <cell r="P100">
            <v>-174</v>
          </cell>
          <cell r="Q100">
            <v>-0.9221474375960526</v>
          </cell>
          <cell r="R100">
            <v>5.675202080153753</v>
          </cell>
        </row>
        <row r="101">
          <cell r="J101">
            <v>53342</v>
          </cell>
          <cell r="P101">
            <v>-767</v>
          </cell>
          <cell r="Q101">
            <v>-1.4175091019978225</v>
          </cell>
          <cell r="R101">
            <v>-7.540040213547812</v>
          </cell>
        </row>
        <row r="102">
          <cell r="J102">
            <v>48549</v>
          </cell>
          <cell r="P102">
            <v>-785</v>
          </cell>
          <cell r="Q102">
            <v>-1.5911947135849545</v>
          </cell>
          <cell r="R102">
            <v>-2.5492282061061076</v>
          </cell>
        </row>
        <row r="103">
          <cell r="J103">
            <v>86666.31123949373</v>
          </cell>
          <cell r="P103">
            <v>-1079.7678606708505</v>
          </cell>
          <cell r="Q103">
            <v>-1.230559669154303</v>
          </cell>
          <cell r="R103">
            <v>-5.113798378561825</v>
          </cell>
        </row>
        <row r="104">
          <cell r="J104">
            <v>15224.688760506262</v>
          </cell>
          <cell r="P104">
            <v>-472.23213932915496</v>
          </cell>
          <cell r="Q104">
            <v>-3.008438039170514</v>
          </cell>
          <cell r="R104">
            <v>-5.868744779692349</v>
          </cell>
        </row>
        <row r="105">
          <cell r="J105">
            <v>45879</v>
          </cell>
          <cell r="P105">
            <v>-215</v>
          </cell>
          <cell r="Q105">
            <v>-0.4664381481320703</v>
          </cell>
          <cell r="R105">
            <v>-0.8450399827101762</v>
          </cell>
        </row>
        <row r="106">
          <cell r="J106">
            <v>52074</v>
          </cell>
          <cell r="P106">
            <v>-1056</v>
          </cell>
          <cell r="Q106">
            <v>-1.9875776397515494</v>
          </cell>
          <cell r="R106">
            <v>-9.021978405954087</v>
          </cell>
        </row>
        <row r="107">
          <cell r="J107">
            <v>3938</v>
          </cell>
          <cell r="P107">
            <v>-281</v>
          </cell>
          <cell r="Q107">
            <v>-6.660346053567196</v>
          </cell>
          <cell r="R107">
            <v>-1.6237821633774558</v>
          </cell>
        </row>
        <row r="108">
          <cell r="J108">
            <v>35710</v>
          </cell>
          <cell r="P108">
            <v>155</v>
          </cell>
          <cell r="Q108">
            <v>0.435944311629882</v>
          </cell>
          <cell r="R108">
            <v>8.663238292304413</v>
          </cell>
        </row>
        <row r="110">
          <cell r="J110">
            <v>21880</v>
          </cell>
          <cell r="P110">
            <v>-2437</v>
          </cell>
          <cell r="Q110">
            <v>-10.021795451741582</v>
          </cell>
          <cell r="R110">
            <v>-19.973665922972828</v>
          </cell>
        </row>
        <row r="111">
          <cell r="J111">
            <v>40554</v>
          </cell>
          <cell r="P111">
            <v>-257</v>
          </cell>
          <cell r="Q111">
            <v>-0.6297321800494871</v>
          </cell>
          <cell r="R111">
            <v>2.7151613393445047</v>
          </cell>
        </row>
        <row r="112">
          <cell r="J112">
            <v>10321</v>
          </cell>
          <cell r="P112">
            <v>877</v>
          </cell>
          <cell r="Q112">
            <v>9.286319356205013</v>
          </cell>
          <cell r="R112">
            <v>-16.395301741595787</v>
          </cell>
        </row>
        <row r="113">
          <cell r="J113">
            <v>1127</v>
          </cell>
          <cell r="P113">
            <v>2</v>
          </cell>
          <cell r="Q113">
            <v>0.17777777777779136</v>
          </cell>
          <cell r="R113">
            <v>-7.849550286181511</v>
          </cell>
        </row>
        <row r="114">
          <cell r="J114">
            <v>11873</v>
          </cell>
          <cell r="P114">
            <v>1498</v>
          </cell>
          <cell r="Q114">
            <v>14.438554216867459</v>
          </cell>
          <cell r="R114">
            <v>-0.46944421158521266</v>
          </cell>
        </row>
        <row r="115">
          <cell r="J115">
            <v>11750</v>
          </cell>
          <cell r="P115">
            <v>-307</v>
          </cell>
          <cell r="Q115">
            <v>-2.546238699510667</v>
          </cell>
          <cell r="R115">
            <v>22.4213377787039</v>
          </cell>
        </row>
        <row r="116">
          <cell r="J116">
            <v>6167</v>
          </cell>
          <cell r="P116">
            <v>-290</v>
          </cell>
          <cell r="Q116">
            <v>-4.491249806411645</v>
          </cell>
          <cell r="R116">
            <v>4.242731575388774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B31" sqref="B31"/>
    </sheetView>
  </sheetViews>
  <sheetFormatPr defaultColWidth="9.00390625" defaultRowHeight="12.75"/>
  <cols>
    <col min="1" max="1" width="49.37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7" t="s">
        <v>23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4" customHeight="1">
      <c r="A4" s="40"/>
      <c r="B4" s="48"/>
      <c r="C4" s="42" t="s">
        <v>14</v>
      </c>
      <c r="D4" s="43"/>
      <c r="E4" s="3" t="s">
        <v>13</v>
      </c>
    </row>
    <row r="5" spans="1:5" ht="15.75" customHeight="1">
      <c r="A5" s="41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'[1]regio'!J97</f>
        <v>101891</v>
      </c>
      <c r="C6" s="7">
        <f>'[1]regio'!P97</f>
        <v>-1552</v>
      </c>
      <c r="D6" s="8">
        <f>'[1]regio'!Q97</f>
        <v>-1.5003431841690684</v>
      </c>
      <c r="E6" s="8">
        <f>'[1]regio'!R97</f>
        <v>-5.227372082856647</v>
      </c>
      <c r="F6" s="1"/>
    </row>
    <row r="7" spans="1:5" s="2" customFormat="1" ht="20.25" customHeight="1">
      <c r="A7" s="14" t="s">
        <v>17</v>
      </c>
      <c r="B7" s="9">
        <f>'[1]regio'!J96</f>
        <v>20.095964991142566</v>
      </c>
      <c r="C7" s="16" t="str">
        <f>'[1]regio'!P$26</f>
        <v>-</v>
      </c>
      <c r="D7" s="10">
        <f>'[1]regio'!Q96</f>
        <v>-0.29999999999999716</v>
      </c>
      <c r="E7" s="10">
        <f>'[1]regio'!R96</f>
        <v>-0.6999999999999993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'[1]regio'!J98</f>
        <v>12045</v>
      </c>
      <c r="C9" s="22">
        <f>'[1]regio'!P98</f>
        <v>-235</v>
      </c>
      <c r="D9" s="23">
        <f>'[1]regio'!Q98</f>
        <v>-1.9136807817589556</v>
      </c>
      <c r="E9" s="23">
        <f>'[1]regio'!R98</f>
        <v>-6.591702210158985</v>
      </c>
    </row>
    <row r="10" spans="1:8" s="24" customFormat="1" ht="15.75">
      <c r="A10" s="25" t="s">
        <v>15</v>
      </c>
      <c r="B10" s="26">
        <f>'[1]regio'!J99</f>
        <v>17852</v>
      </c>
      <c r="C10" s="27">
        <f>'[1]regio'!P99</f>
        <v>-448</v>
      </c>
      <c r="D10" s="28">
        <f>'[1]regio'!Q99</f>
        <v>-2.448087431693992</v>
      </c>
      <c r="E10" s="28">
        <f>'[1]regio'!R99</f>
        <v>-9.95662261676587</v>
      </c>
      <c r="H10" s="24" t="s">
        <v>16</v>
      </c>
    </row>
    <row r="11" spans="1:6" s="24" customFormat="1" ht="15.75">
      <c r="A11" s="20" t="s">
        <v>26</v>
      </c>
      <c r="B11" s="21">
        <f>'[1]regio'!J100</f>
        <v>18695</v>
      </c>
      <c r="C11" s="22">
        <f>'[1]regio'!P100</f>
        <v>-174</v>
      </c>
      <c r="D11" s="23">
        <f>'[1]regio'!Q100</f>
        <v>-0.9221474375960526</v>
      </c>
      <c r="E11" s="23">
        <f>'[1]regio'!R100</f>
        <v>5.675202080153753</v>
      </c>
      <c r="F11" s="34"/>
    </row>
    <row r="12" spans="1:6" s="24" customFormat="1" ht="15.75">
      <c r="A12" s="25" t="s">
        <v>2</v>
      </c>
      <c r="B12" s="26">
        <f>'[1]regio'!J101</f>
        <v>53342</v>
      </c>
      <c r="C12" s="27">
        <f>'[1]regio'!P101</f>
        <v>-767</v>
      </c>
      <c r="D12" s="28">
        <f>'[1]regio'!Q101</f>
        <v>-1.4175091019978225</v>
      </c>
      <c r="E12" s="28">
        <f>'[1]regio'!R101</f>
        <v>-7.540040213547812</v>
      </c>
      <c r="F12" s="29"/>
    </row>
    <row r="13" spans="1:6" s="24" customFormat="1" ht="15.75">
      <c r="A13" s="20" t="s">
        <v>3</v>
      </c>
      <c r="B13" s="21">
        <f>'[1]regio'!J102</f>
        <v>48549</v>
      </c>
      <c r="C13" s="22">
        <f>'[1]regio'!P102</f>
        <v>-785</v>
      </c>
      <c r="D13" s="23">
        <f>'[1]regio'!Q102</f>
        <v>-1.5911947135849545</v>
      </c>
      <c r="E13" s="23">
        <f>'[1]regio'!R102</f>
        <v>-2.5492282061061076</v>
      </c>
      <c r="F13" s="29"/>
    </row>
    <row r="14" spans="1:5" s="24" customFormat="1" ht="15.75">
      <c r="A14" s="25" t="s">
        <v>27</v>
      </c>
      <c r="B14" s="26">
        <f>'[1]regio'!J103</f>
        <v>86666.31123949373</v>
      </c>
      <c r="C14" s="27">
        <f>'[1]regio'!P103</f>
        <v>-1079.7678606708505</v>
      </c>
      <c r="D14" s="28">
        <f>'[1]regio'!Q103</f>
        <v>-1.230559669154303</v>
      </c>
      <c r="E14" s="28">
        <f>'[1]regio'!R103</f>
        <v>-5.113798378561825</v>
      </c>
    </row>
    <row r="15" spans="1:7" s="24" customFormat="1" ht="15.75">
      <c r="A15" s="20" t="s">
        <v>28</v>
      </c>
      <c r="B15" s="21">
        <f>'[1]regio'!J104</f>
        <v>15224.688760506262</v>
      </c>
      <c r="C15" s="22">
        <f>'[1]regio'!P104</f>
        <v>-472.23213932915496</v>
      </c>
      <c r="D15" s="23">
        <f>'[1]regio'!Q104</f>
        <v>-3.008438039170514</v>
      </c>
      <c r="E15" s="23">
        <f>'[1]regio'!R104</f>
        <v>-5.868744779692349</v>
      </c>
      <c r="G15" s="29"/>
    </row>
    <row r="16" spans="1:5" s="24" customFormat="1" ht="15.75">
      <c r="A16" s="25" t="s">
        <v>19</v>
      </c>
      <c r="B16" s="26">
        <f>'[1]regio'!J105</f>
        <v>45879</v>
      </c>
      <c r="C16" s="27">
        <f>'[1]regio'!P105</f>
        <v>-215</v>
      </c>
      <c r="D16" s="28">
        <f>'[1]regio'!Q105</f>
        <v>-0.4664381481320703</v>
      </c>
      <c r="E16" s="28">
        <f>'[1]regio'!R105</f>
        <v>-0.8450399827101762</v>
      </c>
    </row>
    <row r="17" spans="1:5" s="24" customFormat="1" ht="15.75">
      <c r="A17" s="20" t="s">
        <v>29</v>
      </c>
      <c r="B17" s="21">
        <f>'[1]regio'!J106</f>
        <v>52074</v>
      </c>
      <c r="C17" s="22">
        <f>'[1]regio'!P106</f>
        <v>-1056</v>
      </c>
      <c r="D17" s="23">
        <f>'[1]regio'!Q106</f>
        <v>-1.9875776397515494</v>
      </c>
      <c r="E17" s="23">
        <f>'[1]regio'!R106</f>
        <v>-9.021978405954087</v>
      </c>
    </row>
    <row r="18" spans="1:5" s="24" customFormat="1" ht="15.75">
      <c r="A18" s="25" t="s">
        <v>4</v>
      </c>
      <c r="B18" s="26">
        <f>'[1]regio'!J107</f>
        <v>3938</v>
      </c>
      <c r="C18" s="27">
        <f>'[1]regio'!P107</f>
        <v>-281</v>
      </c>
      <c r="D18" s="28">
        <f>'[1]regio'!Q107</f>
        <v>-6.660346053567196</v>
      </c>
      <c r="E18" s="28">
        <f>'[1]regio'!R107</f>
        <v>-1.6237821633774558</v>
      </c>
    </row>
    <row r="19" spans="1:5" s="24" customFormat="1" ht="15.75">
      <c r="A19" s="20" t="s">
        <v>30</v>
      </c>
      <c r="B19" s="21">
        <f>'[1]regio'!J108</f>
        <v>35710</v>
      </c>
      <c r="C19" s="22">
        <f>'[1]regio'!P108</f>
        <v>155</v>
      </c>
      <c r="D19" s="23">
        <f>'[1]regio'!Q108</f>
        <v>0.435944311629882</v>
      </c>
      <c r="E19" s="23">
        <f>'[1]regio'!R108</f>
        <v>8.663238292304413</v>
      </c>
    </row>
    <row r="20" spans="1:5" s="24" customFormat="1" ht="15.75">
      <c r="A20" s="25" t="s">
        <v>31</v>
      </c>
      <c r="B20" s="26">
        <f>'[1]regio'!J110</f>
        <v>21880</v>
      </c>
      <c r="C20" s="27">
        <f>'[1]regio'!P110</f>
        <v>-2437</v>
      </c>
      <c r="D20" s="28">
        <f>'[1]regio'!Q110</f>
        <v>-10.021795451741582</v>
      </c>
      <c r="E20" s="28">
        <f>'[1]regio'!R110</f>
        <v>-19.973665922972828</v>
      </c>
    </row>
    <row r="21" spans="1:5" s="24" customFormat="1" ht="15.75">
      <c r="A21" s="20" t="s">
        <v>33</v>
      </c>
      <c r="B21" s="21">
        <f>'[1]regio'!J111</f>
        <v>40554</v>
      </c>
      <c r="C21" s="22">
        <f>'[1]regio'!P111</f>
        <v>-257</v>
      </c>
      <c r="D21" s="23">
        <f>'[1]regio'!Q111</f>
        <v>-0.6297321800494871</v>
      </c>
      <c r="E21" s="23">
        <f>'[1]regio'!R111</f>
        <v>2.7151613393445047</v>
      </c>
    </row>
    <row r="22" spans="1:5" s="24" customFormat="1" ht="15.75">
      <c r="A22" s="25" t="s">
        <v>5</v>
      </c>
      <c r="B22" s="26">
        <f>'[1]regio'!J112</f>
        <v>10321</v>
      </c>
      <c r="C22" s="27">
        <f>'[1]regio'!P112</f>
        <v>877</v>
      </c>
      <c r="D22" s="28">
        <f>'[1]regio'!Q112</f>
        <v>9.286319356205013</v>
      </c>
      <c r="E22" s="28">
        <f>'[1]regio'!R112</f>
        <v>-16.395301741595787</v>
      </c>
    </row>
    <row r="23" spans="1:5" s="24" customFormat="1" ht="15.75">
      <c r="A23" s="20" t="s">
        <v>6</v>
      </c>
      <c r="B23" s="21">
        <f>'[1]regio'!J113</f>
        <v>1127</v>
      </c>
      <c r="C23" s="22">
        <f>'[1]regio'!P113</f>
        <v>2</v>
      </c>
      <c r="D23" s="23">
        <f>'[1]regio'!Q113</f>
        <v>0.17777777777779136</v>
      </c>
      <c r="E23" s="23">
        <f>'[1]regio'!R113</f>
        <v>-7.849550286181511</v>
      </c>
    </row>
    <row r="24" spans="1:5" s="24" customFormat="1" ht="15.75">
      <c r="A24" s="25" t="s">
        <v>7</v>
      </c>
      <c r="B24" s="26">
        <f>'[1]regio'!J114</f>
        <v>11873</v>
      </c>
      <c r="C24" s="27">
        <f>'[1]regio'!P114</f>
        <v>1498</v>
      </c>
      <c r="D24" s="28">
        <f>'[1]regio'!Q114</f>
        <v>14.438554216867459</v>
      </c>
      <c r="E24" s="28">
        <f>'[1]regio'!R114</f>
        <v>-0.46944421158521266</v>
      </c>
    </row>
    <row r="25" spans="1:5" s="24" customFormat="1" ht="15.75">
      <c r="A25" s="20" t="s">
        <v>8</v>
      </c>
      <c r="B25" s="21">
        <f>'[1]regio'!J115</f>
        <v>11750</v>
      </c>
      <c r="C25" s="22">
        <f>'[1]regio'!P115</f>
        <v>-307</v>
      </c>
      <c r="D25" s="23">
        <f>'[1]regio'!Q115</f>
        <v>-2.546238699510667</v>
      </c>
      <c r="E25" s="23">
        <f>'[1]regio'!R115</f>
        <v>22.4213377787039</v>
      </c>
    </row>
    <row r="26" spans="1:5" s="24" customFormat="1" ht="15.75">
      <c r="A26" s="30" t="s">
        <v>9</v>
      </c>
      <c r="B26" s="31">
        <f>'[1]regio'!J116</f>
        <v>6167</v>
      </c>
      <c r="C26" s="32">
        <f>'[1]regio'!P116</f>
        <v>-290</v>
      </c>
      <c r="D26" s="33">
        <f>'[1]regio'!Q116</f>
        <v>-4.491249806411645</v>
      </c>
      <c r="E26" s="33">
        <f>'[1]regio'!R116</f>
        <v>4.242731575388774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>
      <c r="A28" s="36" t="s">
        <v>24</v>
      </c>
      <c r="B28" s="36"/>
      <c r="C28" s="36"/>
      <c r="D28" s="36"/>
      <c r="E28" s="36"/>
    </row>
    <row r="29" spans="1:5" s="24" customFormat="1" ht="12.75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H12" sqref="H12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7" t="s">
        <v>22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1.75" customHeight="1">
      <c r="A4" s="40"/>
      <c r="B4" s="48"/>
      <c r="C4" s="42" t="s">
        <v>14</v>
      </c>
      <c r="D4" s="43"/>
      <c r="E4" s="3" t="s">
        <v>13</v>
      </c>
    </row>
    <row r="5" spans="1:5" ht="1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'[1]borsod'!J97</f>
        <v>64057</v>
      </c>
      <c r="C6" s="7">
        <f>'[1]borsod'!P97</f>
        <v>-1430</v>
      </c>
      <c r="D6" s="8">
        <f>'[1]borsod'!Q97</f>
        <v>-2.1836395009696616</v>
      </c>
      <c r="E6" s="8">
        <f>'[1]borsod'!R97</f>
        <v>-6.0141440225365415</v>
      </c>
      <c r="F6" s="1"/>
    </row>
    <row r="7" spans="1:5" s="2" customFormat="1" ht="20.25" customHeight="1">
      <c r="A7" s="14" t="s">
        <v>17</v>
      </c>
      <c r="B7" s="9">
        <f>'[1]borsod'!J96</f>
        <v>22.34857831827896</v>
      </c>
      <c r="C7" s="16" t="str">
        <f>'[1]borsod'!P$26</f>
        <v>-</v>
      </c>
      <c r="D7" s="10">
        <f>'[1]borsod'!Q96</f>
        <v>-0.5</v>
      </c>
      <c r="E7" s="10">
        <f>'[1]borsod'!R96</f>
        <v>-0.8999999999999986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'[1]borsod'!J98</f>
        <v>7840</v>
      </c>
      <c r="C9" s="22">
        <f>'[1]borsod'!P98</f>
        <v>-201</v>
      </c>
      <c r="D9" s="23">
        <f>'[1]borsod'!Q98</f>
        <v>-2.4996890933963414</v>
      </c>
      <c r="E9" s="23">
        <f>'[1]borsod'!R98</f>
        <v>-7.873090481786136</v>
      </c>
    </row>
    <row r="10" spans="1:8" s="24" customFormat="1" ht="15.75">
      <c r="A10" s="25" t="s">
        <v>15</v>
      </c>
      <c r="B10" s="26">
        <f>'[1]borsod'!J99</f>
        <v>11522</v>
      </c>
      <c r="C10" s="27">
        <f>'[1]borsod'!P99</f>
        <v>-345</v>
      </c>
      <c r="D10" s="28">
        <f>'[1]borsod'!Q99</f>
        <v>-2.9072217072554167</v>
      </c>
      <c r="E10" s="28">
        <f>'[1]borsod'!R99</f>
        <v>-11.539347408829173</v>
      </c>
      <c r="H10" s="24" t="s">
        <v>16</v>
      </c>
    </row>
    <row r="11" spans="1:5" s="24" customFormat="1" ht="15.75">
      <c r="A11" s="20" t="s">
        <v>26</v>
      </c>
      <c r="B11" s="21">
        <f>'[1]borsod'!J100</f>
        <v>11413</v>
      </c>
      <c r="C11" s="22">
        <f>'[1]borsod'!P100</f>
        <v>-190</v>
      </c>
      <c r="D11" s="23">
        <f>'[1]borsod'!Q100</f>
        <v>-1.6375075411531554</v>
      </c>
      <c r="E11" s="23">
        <f>'[1]borsod'!R100</f>
        <v>5.4221319046739325</v>
      </c>
    </row>
    <row r="12" spans="1:6" s="24" customFormat="1" ht="15.75">
      <c r="A12" s="25" t="s">
        <v>2</v>
      </c>
      <c r="B12" s="26">
        <f>'[1]borsod'!J101</f>
        <v>33631</v>
      </c>
      <c r="C12" s="27">
        <f>'[1]borsod'!P101</f>
        <v>-788</v>
      </c>
      <c r="D12" s="28">
        <f>'[1]borsod'!Q101</f>
        <v>-2.289433161916392</v>
      </c>
      <c r="E12" s="28">
        <f>'[1]borsod'!R101</f>
        <v>-8.663534396132647</v>
      </c>
      <c r="F12" s="29"/>
    </row>
    <row r="13" spans="1:6" s="24" customFormat="1" ht="15.75">
      <c r="A13" s="20" t="s">
        <v>3</v>
      </c>
      <c r="B13" s="21">
        <f>'[1]borsod'!J102</f>
        <v>30426</v>
      </c>
      <c r="C13" s="22">
        <f>'[1]borsod'!P102</f>
        <v>-642</v>
      </c>
      <c r="D13" s="23">
        <f>'[1]borsod'!Q102</f>
        <v>-2.0664349169563536</v>
      </c>
      <c r="E13" s="23">
        <f>'[1]borsod'!R102</f>
        <v>-2.9009095260890376</v>
      </c>
      <c r="F13" s="29"/>
    </row>
    <row r="14" spans="1:5" s="24" customFormat="1" ht="15.75">
      <c r="A14" s="25" t="s">
        <v>27</v>
      </c>
      <c r="B14" s="26">
        <f>'[1]borsod'!J103</f>
        <v>54605.09281865171</v>
      </c>
      <c r="C14" s="27">
        <f>'[1]borsod'!P103</f>
        <v>-1126.4260885562326</v>
      </c>
      <c r="D14" s="28">
        <f>'[1]borsod'!Q103</f>
        <v>-2.02116524121962</v>
      </c>
      <c r="E14" s="28">
        <f>'[1]borsod'!R103</f>
        <v>-6.056049788686195</v>
      </c>
    </row>
    <row r="15" spans="1:5" s="24" customFormat="1" ht="15.75">
      <c r="A15" s="20" t="s">
        <v>28</v>
      </c>
      <c r="B15" s="21">
        <f>'[1]borsod'!J104</f>
        <v>9451.90718134829</v>
      </c>
      <c r="C15" s="22">
        <f>'[1]borsod'!P104</f>
        <v>-303.57391144376925</v>
      </c>
      <c r="D15" s="23">
        <f>'[1]borsod'!Q104</f>
        <v>-3.1118292225287405</v>
      </c>
      <c r="E15" s="23">
        <f>'[1]borsod'!R104</f>
        <v>-5.771314323023375</v>
      </c>
    </row>
    <row r="16" spans="1:5" s="24" customFormat="1" ht="15.75">
      <c r="A16" s="25" t="s">
        <v>19</v>
      </c>
      <c r="B16" s="26">
        <f>'[1]borsod'!J105</f>
        <v>29158</v>
      </c>
      <c r="C16" s="27">
        <f>'[1]borsod'!P105</f>
        <v>-488</v>
      </c>
      <c r="D16" s="28">
        <f>'[1]borsod'!Q105</f>
        <v>-1.6460905349794217</v>
      </c>
      <c r="E16" s="28">
        <f>'[1]borsod'!R105</f>
        <v>-2.728849746463837</v>
      </c>
    </row>
    <row r="17" spans="1:5" s="24" customFormat="1" ht="15.75">
      <c r="A17" s="20" t="s">
        <v>29</v>
      </c>
      <c r="B17" s="21">
        <f>'[1]borsod'!J106</f>
        <v>32465</v>
      </c>
      <c r="C17" s="22">
        <f>'[1]borsod'!P106</f>
        <v>-754</v>
      </c>
      <c r="D17" s="23">
        <f>'[1]borsod'!Q106</f>
        <v>-2.2697853637978227</v>
      </c>
      <c r="E17" s="23">
        <f>'[1]borsod'!R106</f>
        <v>-9.18119002993258</v>
      </c>
    </row>
    <row r="18" spans="1:5" s="24" customFormat="1" ht="15.75">
      <c r="A18" s="25" t="s">
        <v>4</v>
      </c>
      <c r="B18" s="26">
        <f>'[1]borsod'!J107</f>
        <v>2434</v>
      </c>
      <c r="C18" s="27">
        <f>'[1]borsod'!P107</f>
        <v>-188</v>
      </c>
      <c r="D18" s="28">
        <f>'[1]borsod'!Q107</f>
        <v>-7.170099160945838</v>
      </c>
      <c r="E18" s="28">
        <f>'[1]borsod'!R107</f>
        <v>0.04110152075627127</v>
      </c>
    </row>
    <row r="19" spans="1:5" s="24" customFormat="1" ht="15.75">
      <c r="A19" s="20" t="s">
        <v>30</v>
      </c>
      <c r="B19" s="21">
        <f>'[1]borsod'!J108</f>
        <v>24002</v>
      </c>
      <c r="C19" s="22">
        <f>'[1]borsod'!P108</f>
        <v>-132</v>
      </c>
      <c r="D19" s="23">
        <f>'[1]borsod'!Q108</f>
        <v>-0.5469462169553339</v>
      </c>
      <c r="E19" s="23">
        <f>'[1]borsod'!R108</f>
        <v>4.894677038720403</v>
      </c>
    </row>
    <row r="20" spans="1:5" s="24" customFormat="1" ht="15.75">
      <c r="A20" s="25" t="s">
        <v>31</v>
      </c>
      <c r="B20" s="26">
        <f>'[1]borsod'!J110</f>
        <v>12159</v>
      </c>
      <c r="C20" s="27">
        <f>'[1]borsod'!P110</f>
        <v>-1651</v>
      </c>
      <c r="D20" s="28">
        <f>'[1]borsod'!Q110</f>
        <v>-11.955104996379447</v>
      </c>
      <c r="E20" s="28">
        <f>'[1]borsod'!R110</f>
        <v>-19.40743686617617</v>
      </c>
    </row>
    <row r="21" spans="1:5" s="24" customFormat="1" ht="15.75">
      <c r="A21" s="20" t="s">
        <v>33</v>
      </c>
      <c r="B21" s="21">
        <f>'[1]borsod'!J111</f>
        <v>27541</v>
      </c>
      <c r="C21" s="22">
        <f>'[1]borsod'!P111</f>
        <v>-458</v>
      </c>
      <c r="D21" s="23">
        <f>'[1]borsod'!Q111</f>
        <v>-1.6357727061680833</v>
      </c>
      <c r="E21" s="23">
        <f>'[1]borsod'!R111</f>
        <v>-0.6994771948801173</v>
      </c>
    </row>
    <row r="22" spans="1:5" s="24" customFormat="1" ht="15.75">
      <c r="A22" s="25" t="s">
        <v>5</v>
      </c>
      <c r="B22" s="26">
        <f>'[1]borsod'!J112</f>
        <v>6127</v>
      </c>
      <c r="C22" s="27">
        <f>'[1]borsod'!P112</f>
        <v>415</v>
      </c>
      <c r="D22" s="28">
        <f>'[1]borsod'!Q112</f>
        <v>7.265406162464984</v>
      </c>
      <c r="E22" s="28">
        <f>'[1]borsod'!R112</f>
        <v>-17.548109271968784</v>
      </c>
    </row>
    <row r="23" spans="1:5" s="24" customFormat="1" ht="15.75">
      <c r="A23" s="20" t="s">
        <v>6</v>
      </c>
      <c r="B23" s="21">
        <f>'[1]borsod'!J113</f>
        <v>710</v>
      </c>
      <c r="C23" s="22">
        <f>'[1]borsod'!P113</f>
        <v>-11</v>
      </c>
      <c r="D23" s="23">
        <f>'[1]borsod'!Q113</f>
        <v>-1.52565880721221</v>
      </c>
      <c r="E23" s="23">
        <f>'[1]borsod'!R113</f>
        <v>-8.74035989717224</v>
      </c>
    </row>
    <row r="24" spans="1:5" s="24" customFormat="1" ht="15.75">
      <c r="A24" s="25" t="s">
        <v>7</v>
      </c>
      <c r="B24" s="26">
        <f>'[1]borsod'!J114</f>
        <v>7557</v>
      </c>
      <c r="C24" s="27">
        <f>'[1]borsod'!P114</f>
        <v>1168</v>
      </c>
      <c r="D24" s="28">
        <f>'[1]borsod'!Q114</f>
        <v>18.281421192674912</v>
      </c>
      <c r="E24" s="28">
        <f>'[1]borsod'!R114</f>
        <v>0.9214743589743648</v>
      </c>
    </row>
    <row r="25" spans="1:5" s="24" customFormat="1" ht="15.75">
      <c r="A25" s="20" t="s">
        <v>8</v>
      </c>
      <c r="B25" s="21">
        <f>'[1]borsod'!J115</f>
        <v>8183</v>
      </c>
      <c r="C25" s="22">
        <f>'[1]borsod'!P115</f>
        <v>-439</v>
      </c>
      <c r="D25" s="23">
        <f>'[1]borsod'!Q115</f>
        <v>-5.091626072836931</v>
      </c>
      <c r="E25" s="23">
        <f>'[1]borsod'!R115</f>
        <v>23.81600847329399</v>
      </c>
    </row>
    <row r="26" spans="1:5" s="24" customFormat="1" ht="15.75">
      <c r="A26" s="30" t="s">
        <v>9</v>
      </c>
      <c r="B26" s="31">
        <f>'[1]borsod'!J116</f>
        <v>3949</v>
      </c>
      <c r="C26" s="32">
        <f>'[1]borsod'!P116</f>
        <v>-305</v>
      </c>
      <c r="D26" s="33">
        <f>'[1]borsod'!Q116</f>
        <v>-7.16972261401034</v>
      </c>
      <c r="E26" s="33">
        <f>'[1]borsod'!R116</f>
        <v>5.222488675726083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5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5">
      <selection activeCell="H12" sqref="H12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7" t="s">
        <v>21</v>
      </c>
      <c r="B1" s="37"/>
      <c r="C1" s="37"/>
      <c r="D1" s="37"/>
      <c r="E1" s="37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17.2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'[1]heves'!J97</f>
        <v>19655</v>
      </c>
      <c r="C6" s="7">
        <f>'[1]heves'!P97</f>
        <v>-45</v>
      </c>
      <c r="D6" s="8">
        <f>'[1]heves'!Q97</f>
        <v>-0.22842639593908132</v>
      </c>
      <c r="E6" s="8">
        <f>'[1]heves'!R97</f>
        <v>-5.149116880609981</v>
      </c>
      <c r="F6" s="1"/>
    </row>
    <row r="7" spans="1:5" s="2" customFormat="1" ht="20.25" customHeight="1">
      <c r="A7" s="14" t="s">
        <v>17</v>
      </c>
      <c r="B7" s="9">
        <f>'[1]heves'!J96</f>
        <v>14.829651825554288</v>
      </c>
      <c r="C7" s="16" t="str">
        <f>'[1]heves'!P$26</f>
        <v>-</v>
      </c>
      <c r="D7" s="10">
        <f>'[1]heves'!Q96</f>
        <v>-0.09999999999999964</v>
      </c>
      <c r="E7" s="10">
        <f>'[1]heves'!R96</f>
        <v>-0.7999999999999989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'[1]heves'!J98</f>
        <v>2195</v>
      </c>
      <c r="C9" s="22">
        <f>'[1]heves'!P98</f>
        <v>15</v>
      </c>
      <c r="D9" s="23">
        <f>'[1]heves'!Q98</f>
        <v>0.6880733944954187</v>
      </c>
      <c r="E9" s="23">
        <f>'[1]heves'!R98</f>
        <v>0.873161764705884</v>
      </c>
    </row>
    <row r="10" spans="1:8" s="24" customFormat="1" ht="15.75">
      <c r="A10" s="25" t="s">
        <v>15</v>
      </c>
      <c r="B10" s="26">
        <f>'[1]heves'!J99</f>
        <v>3316</v>
      </c>
      <c r="C10" s="27">
        <f>'[1]heves'!P99</f>
        <v>-29</v>
      </c>
      <c r="D10" s="28">
        <f>'[1]heves'!Q99</f>
        <v>-0.8669656203288554</v>
      </c>
      <c r="E10" s="28">
        <f>'[1]heves'!R99</f>
        <v>-6.984572230014024</v>
      </c>
      <c r="H10" s="24" t="s">
        <v>16</v>
      </c>
    </row>
    <row r="11" spans="1:5" s="24" customFormat="1" ht="15.75">
      <c r="A11" s="20" t="s">
        <v>26</v>
      </c>
      <c r="B11" s="21">
        <f>'[1]heves'!J100</f>
        <v>3529</v>
      </c>
      <c r="C11" s="22">
        <f>'[1]heves'!P100</f>
        <v>-26</v>
      </c>
      <c r="D11" s="23">
        <f>'[1]heves'!Q100</f>
        <v>-0.7313642756680849</v>
      </c>
      <c r="E11" s="23">
        <f>'[1]heves'!R100</f>
        <v>3.3684827182190986</v>
      </c>
    </row>
    <row r="12" spans="1:6" s="24" customFormat="1" ht="15.75">
      <c r="A12" s="25" t="s">
        <v>2</v>
      </c>
      <c r="B12" s="26">
        <f>'[1]heves'!J101</f>
        <v>10208</v>
      </c>
      <c r="C12" s="27">
        <f>'[1]heves'!P101</f>
        <v>-25</v>
      </c>
      <c r="D12" s="28">
        <f>'[1]heves'!Q101</f>
        <v>-0.2443076321704325</v>
      </c>
      <c r="E12" s="28">
        <f>'[1]heves'!R101</f>
        <v>-7.056359828826359</v>
      </c>
      <c r="F12" s="29"/>
    </row>
    <row r="13" spans="1:6" s="24" customFormat="1" ht="15.75">
      <c r="A13" s="20" t="s">
        <v>3</v>
      </c>
      <c r="B13" s="21">
        <f>'[1]heves'!J102</f>
        <v>9447</v>
      </c>
      <c r="C13" s="22">
        <f>'[1]heves'!P102</f>
        <v>-20</v>
      </c>
      <c r="D13" s="23">
        <f>'[1]heves'!Q102</f>
        <v>-0.21126016689552785</v>
      </c>
      <c r="E13" s="23">
        <f>'[1]heves'!R102</f>
        <v>-2.9982544409076866</v>
      </c>
      <c r="F13" s="29"/>
    </row>
    <row r="14" spans="1:5" s="24" customFormat="1" ht="15.75">
      <c r="A14" s="25" t="s">
        <v>27</v>
      </c>
      <c r="B14" s="26">
        <f>'[1]heves'!J103</f>
        <v>16509.357685832354</v>
      </c>
      <c r="C14" s="27">
        <f>'[1]heves'!P103</f>
        <v>19.133653245797177</v>
      </c>
      <c r="D14" s="28">
        <f>'[1]heves'!Q103</f>
        <v>0.11603028077718136</v>
      </c>
      <c r="E14" s="28">
        <f>'[1]heves'!R103</f>
        <v>-4.447123563679924</v>
      </c>
    </row>
    <row r="15" spans="1:5" s="24" customFormat="1" ht="15.75">
      <c r="A15" s="20" t="s">
        <v>28</v>
      </c>
      <c r="B15" s="21">
        <f>'[1]heves'!J104</f>
        <v>3145.6423141676446</v>
      </c>
      <c r="C15" s="22">
        <f>'[1]heves'!P104</f>
        <v>-64.13365324579763</v>
      </c>
      <c r="D15" s="23">
        <f>'[1]heves'!Q104</f>
        <v>-1.998072572568958</v>
      </c>
      <c r="E15" s="23">
        <f>'[1]heves'!R104</f>
        <v>-8.670561312194053</v>
      </c>
    </row>
    <row r="16" spans="1:5" s="24" customFormat="1" ht="15.75">
      <c r="A16" s="25" t="s">
        <v>19</v>
      </c>
      <c r="B16" s="26">
        <f>'[1]heves'!J105</f>
        <v>8413</v>
      </c>
      <c r="C16" s="27">
        <f>'[1]heves'!P105</f>
        <v>154</v>
      </c>
      <c r="D16" s="28">
        <f>'[1]heves'!Q105</f>
        <v>1.8646325220970965</v>
      </c>
      <c r="E16" s="28">
        <f>'[1]heves'!R105</f>
        <v>4.353758372612248</v>
      </c>
    </row>
    <row r="17" spans="1:5" s="24" customFormat="1" ht="15.75">
      <c r="A17" s="20" t="s">
        <v>29</v>
      </c>
      <c r="B17" s="21">
        <f>'[1]heves'!J106</f>
        <v>10265</v>
      </c>
      <c r="C17" s="22">
        <f>'[1]heves'!P106</f>
        <v>-148</v>
      </c>
      <c r="D17" s="23">
        <f>'[1]heves'!Q106</f>
        <v>-1.4213002977048035</v>
      </c>
      <c r="E17" s="23">
        <f>'[1]heves'!R106</f>
        <v>-11.706519869258557</v>
      </c>
    </row>
    <row r="18" spans="1:5" s="24" customFormat="1" ht="15.75">
      <c r="A18" s="25" t="s">
        <v>4</v>
      </c>
      <c r="B18" s="26">
        <f>'[1]heves'!J107</f>
        <v>977</v>
      </c>
      <c r="C18" s="27">
        <f>'[1]heves'!P107</f>
        <v>-51</v>
      </c>
      <c r="D18" s="28">
        <f>'[1]heves'!Q107</f>
        <v>-4.961089494163431</v>
      </c>
      <c r="E18" s="28">
        <f>'[1]heves'!R107</f>
        <v>-5.512572533849124</v>
      </c>
    </row>
    <row r="19" spans="1:5" s="24" customFormat="1" ht="15.75">
      <c r="A19" s="20" t="s">
        <v>30</v>
      </c>
      <c r="B19" s="21">
        <f>'[1]heves'!J108</f>
        <v>5583</v>
      </c>
      <c r="C19" s="22">
        <f>'[1]heves'!P108</f>
        <v>121</v>
      </c>
      <c r="D19" s="23">
        <f>'[1]heves'!Q108</f>
        <v>2.2153057488099677</v>
      </c>
      <c r="E19" s="23">
        <f>'[1]heves'!R108</f>
        <v>30.47440990885721</v>
      </c>
    </row>
    <row r="20" spans="1:5" s="24" customFormat="1" ht="15.75">
      <c r="A20" s="25" t="s">
        <v>31</v>
      </c>
      <c r="B20" s="26">
        <f>'[1]heves'!J110</f>
        <v>5410</v>
      </c>
      <c r="C20" s="27">
        <f>'[1]heves'!P110</f>
        <v>-197</v>
      </c>
      <c r="D20" s="28">
        <f>'[1]heves'!Q110</f>
        <v>-3.513465311218127</v>
      </c>
      <c r="E20" s="28">
        <f>'[1]heves'!R110</f>
        <v>-25.543627855766587</v>
      </c>
    </row>
    <row r="21" spans="1:5" s="24" customFormat="1" ht="15.75">
      <c r="A21" s="20" t="s">
        <v>33</v>
      </c>
      <c r="B21" s="21">
        <f>'[1]heves'!J111</f>
        <v>6516</v>
      </c>
      <c r="C21" s="22">
        <f>'[1]heves'!P111</f>
        <v>-24</v>
      </c>
      <c r="D21" s="23">
        <f>'[1]heves'!Q111</f>
        <v>-0.3669724770642233</v>
      </c>
      <c r="E21" s="23">
        <f>'[1]heves'!R111</f>
        <v>15.062687621402077</v>
      </c>
    </row>
    <row r="22" spans="1:5" s="24" customFormat="1" ht="15.75">
      <c r="A22" s="25" t="s">
        <v>5</v>
      </c>
      <c r="B22" s="26">
        <f>'[1]heves'!J112</f>
        <v>2375</v>
      </c>
      <c r="C22" s="27">
        <f>'[1]heves'!P112</f>
        <v>244</v>
      </c>
      <c r="D22" s="28">
        <f>'[1]heves'!Q112</f>
        <v>11.450023463162836</v>
      </c>
      <c r="E22" s="28">
        <f>'[1]heves'!R112</f>
        <v>-14.813486370157818</v>
      </c>
    </row>
    <row r="23" spans="1:5" s="24" customFormat="1" ht="15.75">
      <c r="A23" s="20" t="s">
        <v>6</v>
      </c>
      <c r="B23" s="21">
        <f>'[1]heves'!J113</f>
        <v>247</v>
      </c>
      <c r="C23" s="22">
        <f>'[1]heves'!P113</f>
        <v>27</v>
      </c>
      <c r="D23" s="23">
        <f>'[1]heves'!Q113</f>
        <v>12.27272727272728</v>
      </c>
      <c r="E23" s="23">
        <f>'[1]heves'!R113</f>
        <v>-2.3715415019762816</v>
      </c>
    </row>
    <row r="24" spans="1:5" s="24" customFormat="1" ht="15.75">
      <c r="A24" s="25" t="s">
        <v>7</v>
      </c>
      <c r="B24" s="26">
        <f>'[1]heves'!J114</f>
        <v>2420</v>
      </c>
      <c r="C24" s="27">
        <f>'[1]heves'!P114</f>
        <v>380</v>
      </c>
      <c r="D24" s="28">
        <f>'[1]heves'!Q114</f>
        <v>18.627450980392155</v>
      </c>
      <c r="E24" s="28">
        <f>'[1]heves'!R114</f>
        <v>-4.423380726698269</v>
      </c>
    </row>
    <row r="25" spans="1:5" s="24" customFormat="1" ht="15.75">
      <c r="A25" s="20" t="s">
        <v>8</v>
      </c>
      <c r="B25" s="21">
        <f>'[1]heves'!J115</f>
        <v>2175</v>
      </c>
      <c r="C25" s="22">
        <f>'[1]heves'!P115</f>
        <v>346</v>
      </c>
      <c r="D25" s="23">
        <f>'[1]heves'!Q115</f>
        <v>18.917441224712945</v>
      </c>
      <c r="E25" s="23">
        <f>'[1]heves'!R115</f>
        <v>20.90050027793218</v>
      </c>
    </row>
    <row r="26" spans="1:5" s="24" customFormat="1" ht="15.75">
      <c r="A26" s="30" t="s">
        <v>9</v>
      </c>
      <c r="B26" s="31">
        <f>'[1]heves'!J116</f>
        <v>1448</v>
      </c>
      <c r="C26" s="32">
        <f>'[1]heves'!P116</f>
        <v>195</v>
      </c>
      <c r="D26" s="33">
        <f>'[1]heves'!Q116</f>
        <v>15.562649640861935</v>
      </c>
      <c r="E26" s="33">
        <f>'[1]heves'!R116</f>
        <v>1.0467550593161263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3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H12" sqref="H12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3.5" customHeight="1">
      <c r="A1" s="37" t="s">
        <v>20</v>
      </c>
      <c r="B1" s="37"/>
      <c r="C1" s="37"/>
      <c r="D1" s="37"/>
      <c r="E1" s="37"/>
    </row>
    <row r="2" spans="1:5" ht="19.5" customHeight="1">
      <c r="A2" s="37" t="s">
        <v>36</v>
      </c>
      <c r="B2" s="37"/>
      <c r="C2" s="37"/>
      <c r="D2" s="37"/>
      <c r="E2" s="37"/>
    </row>
    <row r="3" spans="1:5" ht="18.75" customHeight="1">
      <c r="A3" s="39" t="s">
        <v>0</v>
      </c>
      <c r="B3" s="47" t="s">
        <v>37</v>
      </c>
      <c r="C3" s="44" t="s">
        <v>12</v>
      </c>
      <c r="D3" s="45"/>
      <c r="E3" s="46"/>
    </row>
    <row r="4" spans="1:5" ht="51" customHeight="1">
      <c r="A4" s="40"/>
      <c r="B4" s="48"/>
      <c r="C4" s="42" t="s">
        <v>14</v>
      </c>
      <c r="D4" s="43"/>
      <c r="E4" s="3" t="s">
        <v>13</v>
      </c>
    </row>
    <row r="5" spans="1:5" ht="18.75" customHeight="1">
      <c r="A5" s="41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'[1]nograd'!J97</f>
        <v>18179</v>
      </c>
      <c r="C6" s="7">
        <f>'[1]nograd'!P97</f>
        <v>-77</v>
      </c>
      <c r="D6" s="8">
        <f>'[1]nograd'!Q97</f>
        <v>-0.42177914110429526</v>
      </c>
      <c r="E6" s="8">
        <f>'[1]nograd'!R97</f>
        <v>-2.4365373262491374</v>
      </c>
      <c r="F6" s="1"/>
    </row>
    <row r="7" spans="1:5" s="2" customFormat="1" ht="20.25" customHeight="1">
      <c r="A7" s="14" t="s">
        <v>17</v>
      </c>
      <c r="B7" s="9">
        <f>'[1]nograd'!J96</f>
        <v>20.681456200227533</v>
      </c>
      <c r="C7" s="16" t="str">
        <f>'[1]nograd'!P$26</f>
        <v>-</v>
      </c>
      <c r="D7" s="10">
        <f>'[1]nograd'!Q96</f>
        <v>-0.10000000000000142</v>
      </c>
      <c r="E7" s="10">
        <f>'[1]nograd'!R96</f>
        <v>-0.10000000000000142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'[1]nograd'!J98</f>
        <v>2010</v>
      </c>
      <c r="C9" s="22">
        <f>'[1]nograd'!P98</f>
        <v>-49</v>
      </c>
      <c r="D9" s="23">
        <f>'[1]nograd'!Q98</f>
        <v>-2.3797960174842103</v>
      </c>
      <c r="E9" s="23">
        <f>'[1]nograd'!R98</f>
        <v>-9.008601177003172</v>
      </c>
    </row>
    <row r="10" spans="1:8" s="24" customFormat="1" ht="15.75">
      <c r="A10" s="25" t="s">
        <v>15</v>
      </c>
      <c r="B10" s="26">
        <f>'[1]nograd'!J99</f>
        <v>3014</v>
      </c>
      <c r="C10" s="27">
        <f>'[1]nograd'!P99</f>
        <v>-74</v>
      </c>
      <c r="D10" s="28">
        <f>'[1]nograd'!Q99</f>
        <v>-2.3963730569948183</v>
      </c>
      <c r="E10" s="28">
        <f>'[1]nograd'!R99</f>
        <v>-6.8603213844252195</v>
      </c>
      <c r="H10" s="24" t="s">
        <v>16</v>
      </c>
    </row>
    <row r="11" spans="1:5" s="24" customFormat="1" ht="15.75">
      <c r="A11" s="20" t="s">
        <v>26</v>
      </c>
      <c r="B11" s="21">
        <f>'[1]nograd'!J100</f>
        <v>3753</v>
      </c>
      <c r="C11" s="22">
        <f>'[1]nograd'!P100</f>
        <v>42</v>
      </c>
      <c r="D11" s="23">
        <f>'[1]nograd'!Q100</f>
        <v>1.131770412287807</v>
      </c>
      <c r="E11" s="23">
        <f>'[1]nograd'!R100</f>
        <v>8.751086641553172</v>
      </c>
    </row>
    <row r="12" spans="1:6" s="24" customFormat="1" ht="15.75">
      <c r="A12" s="25" t="s">
        <v>2</v>
      </c>
      <c r="B12" s="26">
        <f>'[1]nograd'!J101</f>
        <v>9503</v>
      </c>
      <c r="C12" s="27">
        <f>'[1]nograd'!P101</f>
        <v>46</v>
      </c>
      <c r="D12" s="28">
        <f>'[1]nograd'!Q101</f>
        <v>0.48641218145289145</v>
      </c>
      <c r="E12" s="28">
        <f>'[1]nograd'!R101</f>
        <v>-3.8936084142394805</v>
      </c>
      <c r="F12" s="29"/>
    </row>
    <row r="13" spans="1:6" s="24" customFormat="1" ht="15.75">
      <c r="A13" s="20" t="s">
        <v>3</v>
      </c>
      <c r="B13" s="21">
        <f>'[1]nograd'!J102</f>
        <v>8676</v>
      </c>
      <c r="C13" s="22">
        <f>'[1]nograd'!P102</f>
        <v>-123</v>
      </c>
      <c r="D13" s="23">
        <f>'[1]nograd'!Q102</f>
        <v>-1.3978861234231204</v>
      </c>
      <c r="E13" s="23">
        <f>'[1]nograd'!R102</f>
        <v>-0.7890222984562598</v>
      </c>
      <c r="F13" s="29"/>
    </row>
    <row r="14" spans="1:5" s="24" customFormat="1" ht="15.75">
      <c r="A14" s="25" t="s">
        <v>27</v>
      </c>
      <c r="B14" s="26">
        <f>'[1]nograd'!J103</f>
        <v>15551.860735009672</v>
      </c>
      <c r="C14" s="27">
        <f>'[1]nograd'!P103</f>
        <v>27.5245746395849</v>
      </c>
      <c r="D14" s="28">
        <f>'[1]nograd'!Q103</f>
        <v>0.1772995273694704</v>
      </c>
      <c r="E14" s="28">
        <f>'[1]nograd'!R103</f>
        <v>-2.3995169888983554</v>
      </c>
    </row>
    <row r="15" spans="1:5" s="24" customFormat="1" ht="15.75">
      <c r="A15" s="20" t="s">
        <v>28</v>
      </c>
      <c r="B15" s="21">
        <f>'[1]nograd'!J104</f>
        <v>2627.1392649903287</v>
      </c>
      <c r="C15" s="22">
        <f>'[1]nograd'!P104</f>
        <v>-104.52457463958626</v>
      </c>
      <c r="D15" s="23">
        <f>'[1]nograd'!Q104</f>
        <v>-3.826406936431354</v>
      </c>
      <c r="E15" s="23">
        <f>'[1]nograd'!R104</f>
        <v>-2.655112491685486</v>
      </c>
    </row>
    <row r="16" spans="1:5" s="24" customFormat="1" ht="15.75">
      <c r="A16" s="25" t="s">
        <v>19</v>
      </c>
      <c r="B16" s="26">
        <f>'[1]nograd'!J105</f>
        <v>8308</v>
      </c>
      <c r="C16" s="27">
        <f>'[1]nograd'!P105</f>
        <v>119</v>
      </c>
      <c r="D16" s="28">
        <f>'[1]nograd'!Q105</f>
        <v>1.4531688850897524</v>
      </c>
      <c r="E16" s="28">
        <f>'[1]nograd'!R105</f>
        <v>0.9232264334305285</v>
      </c>
    </row>
    <row r="17" spans="1:5" s="24" customFormat="1" ht="15.75">
      <c r="A17" s="20" t="s">
        <v>29</v>
      </c>
      <c r="B17" s="21">
        <f>'[1]nograd'!J106</f>
        <v>9344</v>
      </c>
      <c r="C17" s="22">
        <f>'[1]nograd'!P106</f>
        <v>-154</v>
      </c>
      <c r="D17" s="23">
        <f>'[1]nograd'!Q106</f>
        <v>-1.621393977679503</v>
      </c>
      <c r="E17" s="23">
        <f>'[1]nograd'!R106</f>
        <v>-5.281297516472378</v>
      </c>
    </row>
    <row r="18" spans="1:5" s="24" customFormat="1" ht="15.75">
      <c r="A18" s="25" t="s">
        <v>4</v>
      </c>
      <c r="B18" s="26">
        <f>'[1]nograd'!J107</f>
        <v>527</v>
      </c>
      <c r="C18" s="27">
        <f>'[1]nograd'!P107</f>
        <v>-42</v>
      </c>
      <c r="D18" s="28">
        <f>'[1]nograd'!Q107</f>
        <v>-7.381370826010553</v>
      </c>
      <c r="E18" s="28">
        <f>'[1]nograd'!R107</f>
        <v>-1.6791044776119435</v>
      </c>
    </row>
    <row r="19" spans="1:5" s="24" customFormat="1" ht="15.75">
      <c r="A19" s="20" t="s">
        <v>30</v>
      </c>
      <c r="B19" s="21">
        <f>'[1]nograd'!J108</f>
        <v>6125</v>
      </c>
      <c r="C19" s="22">
        <f>'[1]nograd'!P108</f>
        <v>166</v>
      </c>
      <c r="D19" s="23">
        <f>'[1]nograd'!Q108</f>
        <v>2.7857022990434643</v>
      </c>
      <c r="E19" s="23">
        <f>'[1]nograd'!R108</f>
        <v>7.418449666783573</v>
      </c>
    </row>
    <row r="20" spans="1:5" s="24" customFormat="1" ht="15.75">
      <c r="A20" s="25" t="s">
        <v>31</v>
      </c>
      <c r="B20" s="26">
        <f>'[1]nograd'!J110</f>
        <v>4311</v>
      </c>
      <c r="C20" s="27">
        <f>'[1]nograd'!P110</f>
        <v>-589</v>
      </c>
      <c r="D20" s="28">
        <f>'[1]nograd'!Q110</f>
        <v>-12.020408163265301</v>
      </c>
      <c r="E20" s="28">
        <f>'[1]nograd'!R110</f>
        <v>-13.572574178027267</v>
      </c>
    </row>
    <row r="21" spans="1:5" s="24" customFormat="1" ht="15.75">
      <c r="A21" s="20" t="s">
        <v>33</v>
      </c>
      <c r="B21" s="21">
        <f>'[1]nograd'!J111</f>
        <v>6497</v>
      </c>
      <c r="C21" s="22">
        <f>'[1]nograd'!P111</f>
        <v>225</v>
      </c>
      <c r="D21" s="23">
        <f>'[1]nograd'!Q111</f>
        <v>3.5873724489795933</v>
      </c>
      <c r="E21" s="23">
        <f>'[1]nograd'!R111</f>
        <v>6.788297172912564</v>
      </c>
    </row>
    <row r="22" spans="1:5" s="24" customFormat="1" ht="15.75">
      <c r="A22" s="25" t="s">
        <v>5</v>
      </c>
      <c r="B22" s="26">
        <f>'[1]nograd'!J112</f>
        <v>1819</v>
      </c>
      <c r="C22" s="27">
        <f>'[1]nograd'!P112</f>
        <v>218</v>
      </c>
      <c r="D22" s="28">
        <f>'[1]nograd'!Q112</f>
        <v>13.61648969394129</v>
      </c>
      <c r="E22" s="28">
        <f>'[1]nograd'!R112</f>
        <v>-14.44026340545625</v>
      </c>
    </row>
    <row r="23" spans="1:5" s="24" customFormat="1" ht="15.75">
      <c r="A23" s="20" t="s">
        <v>6</v>
      </c>
      <c r="B23" s="21">
        <f>'[1]nograd'!J113</f>
        <v>170</v>
      </c>
      <c r="C23" s="22">
        <f>'[1]nograd'!P113</f>
        <v>-14</v>
      </c>
      <c r="D23" s="23">
        <f>'[1]nograd'!Q113</f>
        <v>-7.608695652173907</v>
      </c>
      <c r="E23" s="23">
        <f>'[1]nograd'!R113</f>
        <v>-11.458333333333343</v>
      </c>
    </row>
    <row r="24" spans="1:5" s="24" customFormat="1" ht="15.75">
      <c r="A24" s="25" t="s">
        <v>7</v>
      </c>
      <c r="B24" s="26">
        <f>'[1]nograd'!J114</f>
        <v>1896</v>
      </c>
      <c r="C24" s="27">
        <f>'[1]nograd'!P114</f>
        <v>-50</v>
      </c>
      <c r="D24" s="28">
        <f>'[1]nograd'!Q114</f>
        <v>-2.569373072970194</v>
      </c>
      <c r="E24" s="28">
        <f>'[1]nograd'!R114</f>
        <v>-0.6809848088004173</v>
      </c>
    </row>
    <row r="25" spans="1:5" s="24" customFormat="1" ht="15.75">
      <c r="A25" s="20" t="s">
        <v>8</v>
      </c>
      <c r="B25" s="21">
        <f>'[1]nograd'!J115</f>
        <v>1392</v>
      </c>
      <c r="C25" s="22">
        <f>'[1]nograd'!P115</f>
        <v>-214</v>
      </c>
      <c r="D25" s="23">
        <f>'[1]nograd'!Q115</f>
        <v>-13.325031133250306</v>
      </c>
      <c r="E25" s="23">
        <f>'[1]nograd'!R115</f>
        <v>16.974789915966397</v>
      </c>
    </row>
    <row r="26" spans="1:5" s="24" customFormat="1" ht="15.75">
      <c r="A26" s="30" t="s">
        <v>9</v>
      </c>
      <c r="B26" s="31">
        <f>'[1]nograd'!J116</f>
        <v>770</v>
      </c>
      <c r="C26" s="32">
        <f>'[1]nograd'!P116</f>
        <v>-180</v>
      </c>
      <c r="D26" s="33">
        <f>'[1]nograd'!Q116</f>
        <v>-18.94736842105263</v>
      </c>
      <c r="E26" s="33">
        <f>'[1]nograd'!R116</f>
        <v>5.479452054794521</v>
      </c>
    </row>
    <row r="27" spans="1:5" s="24" customFormat="1" ht="39" customHeight="1">
      <c r="A27" s="36" t="s">
        <v>35</v>
      </c>
      <c r="B27" s="36"/>
      <c r="C27" s="36"/>
      <c r="D27" s="36"/>
      <c r="E27" s="36"/>
    </row>
    <row r="28" spans="1:5" s="24" customFormat="1" ht="12.75" customHeight="1">
      <c r="A28" s="36" t="s">
        <v>24</v>
      </c>
      <c r="B28" s="36"/>
      <c r="C28" s="36"/>
      <c r="D28" s="36"/>
      <c r="E28" s="36"/>
    </row>
    <row r="29" spans="1:5" s="24" customFormat="1" ht="12.75" customHeight="1">
      <c r="A29" s="36" t="s">
        <v>32</v>
      </c>
      <c r="B29" s="36"/>
      <c r="C29" s="36"/>
      <c r="D29" s="36"/>
      <c r="E29" s="36"/>
    </row>
    <row r="30" spans="1:5" s="24" customFormat="1" ht="30" customHeight="1">
      <c r="A30" s="35" t="s">
        <v>34</v>
      </c>
      <c r="B30" s="35"/>
      <c r="C30" s="35"/>
      <c r="D30" s="35"/>
      <c r="E30" s="35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4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veresg</cp:lastModifiedBy>
  <cp:lastPrinted>2010-06-30T12:49:48Z</cp:lastPrinted>
  <dcterms:created xsi:type="dcterms:W3CDTF">2004-01-06T12:55:08Z</dcterms:created>
  <dcterms:modified xsi:type="dcterms:W3CDTF">2010-10-04T08:09:43Z</dcterms:modified>
  <cp:category/>
  <cp:version/>
  <cp:contentType/>
  <cp:contentStatus/>
</cp:coreProperties>
</file>