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<sst xmlns="http://schemas.openxmlformats.org/spreadsheetml/2006/main" count="148" uniqueCount="38">
  <si>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</si>
  <si>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</si>
  <si>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</si>
  <si>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</si>
  <si>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</si>
  <si>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</si>
  <si>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</si>
  <si>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</si>
  <si>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</si>
  <si>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</si>
  <si>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</si>
  <si>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</si>
  <si>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</si>
  <si>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</si>
  <si>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</si>
  <si>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</si>
  <si>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</si>
  <si>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</si>
  <si>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</si>
  <si>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</si>
  <si>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</si>
  <si>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</si>
  <si>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</si>
  <si>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</si>
  <si>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</si>
  <si>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</si>
  <si>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</si>
  <si>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</si>
  <si>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</si>
  <si>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</si>
  <si>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</si>
  <si>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</si>
  <si>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</si>
  <si>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</si>
  <si>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</si>
  <si>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</si>
  <si>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május</t>
  </si>
  <si>
    <t>2010.      május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</si>
</sst>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F96">
            <v>22.60396273105165</v>
          </cell>
          <cell r="Q96">
            <v>-1.2999999999999972</v>
          </cell>
          <cell r="R96">
            <v>-0.5</v>
          </cell>
        </row>
        <row r="97">
          <cell r="F97">
            <v>64789</v>
          </cell>
          <cell r="P97">
            <v>-3826</v>
          </cell>
          <cell r="Q97">
            <v>-5.5760402244407175</v>
          </cell>
          <cell r="R97">
            <v>-4.542373880245165</v>
          </cell>
        </row>
        <row r="98">
          <cell r="F98">
            <v>6556</v>
          </cell>
          <cell r="P98">
            <v>-460</v>
          </cell>
          <cell r="Q98">
            <v>-6.556442417331809</v>
          </cell>
          <cell r="R98">
            <v>1.832867350108728</v>
          </cell>
        </row>
        <row r="99">
          <cell r="F99">
            <v>10490</v>
          </cell>
          <cell r="P99">
            <v>-832</v>
          </cell>
          <cell r="Q99">
            <v>-7.348524995583816</v>
          </cell>
          <cell r="R99">
            <v>-7.909753314019838</v>
          </cell>
        </row>
        <row r="100">
          <cell r="F100">
            <v>11665</v>
          </cell>
          <cell r="P100">
            <v>-347</v>
          </cell>
          <cell r="Q100">
            <v>-2.888777888777895</v>
          </cell>
          <cell r="R100">
            <v>1.9935297717933054</v>
          </cell>
        </row>
        <row r="101">
          <cell r="F101">
            <v>35194</v>
          </cell>
          <cell r="P101">
            <v>-2434</v>
          </cell>
          <cell r="Q101">
            <v>-6.468587222281272</v>
          </cell>
          <cell r="R101">
            <v>-6.7338015105339935</v>
          </cell>
        </row>
        <row r="102">
          <cell r="F102">
            <v>29595</v>
          </cell>
          <cell r="P102">
            <v>-1392</v>
          </cell>
          <cell r="Q102">
            <v>-4.492206409139328</v>
          </cell>
          <cell r="R102">
            <v>-1.7984537279755841</v>
          </cell>
        </row>
        <row r="103">
          <cell r="F103">
            <v>56148.99008608634</v>
          </cell>
          <cell r="P103">
            <v>-3274.306969629033</v>
          </cell>
          <cell r="Q103">
            <v>-5.51014018383907</v>
          </cell>
          <cell r="R103">
            <v>-5.037765243460726</v>
          </cell>
        </row>
        <row r="104">
          <cell r="F104">
            <v>8640.009913913666</v>
          </cell>
          <cell r="P104">
            <v>-551.6930303709578</v>
          </cell>
          <cell r="Q104">
            <v>-6.0020763694718795</v>
          </cell>
          <cell r="R104">
            <v>-1.1926064469725048</v>
          </cell>
        </row>
        <row r="105">
          <cell r="F105">
            <v>29085</v>
          </cell>
          <cell r="P105">
            <v>-1274</v>
          </cell>
          <cell r="Q105">
            <v>-4.19644915840442</v>
          </cell>
          <cell r="R105">
            <v>-7.830523513753334</v>
          </cell>
        </row>
        <row r="106">
          <cell r="F106">
            <v>33603</v>
          </cell>
          <cell r="P106">
            <v>-2459</v>
          </cell>
          <cell r="Q106">
            <v>-6.818812045920922</v>
          </cell>
          <cell r="R106">
            <v>-2.9768435641277335</v>
          </cell>
        </row>
        <row r="107">
          <cell r="F107">
            <v>2101</v>
          </cell>
          <cell r="P107">
            <v>-93</v>
          </cell>
          <cell r="Q107">
            <v>-4.238833181403834</v>
          </cell>
          <cell r="R107">
            <v>24.91082045184305</v>
          </cell>
        </row>
        <row r="108">
          <cell r="F108">
            <v>24707</v>
          </cell>
          <cell r="P108">
            <v>220</v>
          </cell>
          <cell r="Q108">
            <v>0.8984359047657904</v>
          </cell>
          <cell r="R108">
            <v>1.6247120763408986</v>
          </cell>
        </row>
        <row r="110">
          <cell r="F110">
            <v>12616</v>
          </cell>
          <cell r="P110">
            <v>-1090</v>
          </cell>
          <cell r="Q110">
            <v>-7.9527214358675025</v>
          </cell>
          <cell r="R110">
            <v>-20.34850685017993</v>
          </cell>
        </row>
        <row r="111">
          <cell r="F111">
            <v>28232</v>
          </cell>
          <cell r="P111">
            <v>-1066</v>
          </cell>
          <cell r="Q111">
            <v>-3.6384736159464808</v>
          </cell>
          <cell r="R111">
            <v>-0.06017912138483439</v>
          </cell>
        </row>
        <row r="112">
          <cell r="F112">
            <v>5246</v>
          </cell>
          <cell r="P112">
            <v>360</v>
          </cell>
          <cell r="Q112">
            <v>7.367990176013109</v>
          </cell>
          <cell r="R112">
            <v>-44.37493372919097</v>
          </cell>
        </row>
        <row r="113">
          <cell r="F113">
            <v>312</v>
          </cell>
          <cell r="P113">
            <v>-42</v>
          </cell>
          <cell r="Q113">
            <v>-11.864406779661024</v>
          </cell>
          <cell r="R113">
            <v>-37.474949899799604</v>
          </cell>
        </row>
        <row r="114">
          <cell r="F114">
            <v>9072</v>
          </cell>
          <cell r="P114">
            <v>-913</v>
          </cell>
          <cell r="Q114">
            <v>-9.14371557336004</v>
          </cell>
          <cell r="R114">
            <v>-14.99250374812594</v>
          </cell>
        </row>
        <row r="115">
          <cell r="F115">
            <v>10533</v>
          </cell>
          <cell r="P115">
            <v>371</v>
          </cell>
          <cell r="Q115">
            <v>3.6508561306829392</v>
          </cell>
          <cell r="R115">
            <v>-19.669005491153143</v>
          </cell>
        </row>
        <row r="116">
          <cell r="F116">
            <v>6653</v>
          </cell>
          <cell r="P116">
            <v>600</v>
          </cell>
          <cell r="Q116">
            <v>9.912440112340988</v>
          </cell>
          <cell r="R116">
            <v>39.184100418410054</v>
          </cell>
        </row>
      </sheetData>
      <sheetData sheetId="1">
        <row r="26">
          <cell r="P26" t="str">
            <v>-</v>
          </cell>
        </row>
        <row r="96">
          <cell r="F96">
            <v>15.241607556755135</v>
          </cell>
          <cell r="Q96">
            <v>-1.9000000000000021</v>
          </cell>
          <cell r="R96">
            <v>-1.6000000000000014</v>
          </cell>
        </row>
        <row r="97">
          <cell r="F97">
            <v>20201</v>
          </cell>
          <cell r="P97">
            <v>-2452</v>
          </cell>
          <cell r="Q97">
            <v>-10.824173398666844</v>
          </cell>
          <cell r="R97">
            <v>-9.327169082992953</v>
          </cell>
        </row>
        <row r="98">
          <cell r="F98">
            <v>1849</v>
          </cell>
          <cell r="P98">
            <v>-214</v>
          </cell>
          <cell r="Q98">
            <v>-10.373242850218134</v>
          </cell>
          <cell r="R98">
            <v>5.1165434906196765</v>
          </cell>
        </row>
        <row r="99">
          <cell r="F99">
            <v>3118</v>
          </cell>
          <cell r="P99">
            <v>-442</v>
          </cell>
          <cell r="Q99">
            <v>-12.415730337078656</v>
          </cell>
          <cell r="R99">
            <v>-9.780092592592595</v>
          </cell>
        </row>
        <row r="100">
          <cell r="F100">
            <v>3642</v>
          </cell>
          <cell r="P100">
            <v>-343</v>
          </cell>
          <cell r="Q100">
            <v>-8.607277289836887</v>
          </cell>
          <cell r="R100">
            <v>-2.1493820526598597</v>
          </cell>
        </row>
        <row r="101">
          <cell r="F101">
            <v>11032</v>
          </cell>
          <cell r="P101">
            <v>-1522</v>
          </cell>
          <cell r="Q101">
            <v>-12.123625935956667</v>
          </cell>
          <cell r="R101">
            <v>-9.455022980958631</v>
          </cell>
        </row>
        <row r="102">
          <cell r="F102">
            <v>9169</v>
          </cell>
          <cell r="P102">
            <v>-930</v>
          </cell>
          <cell r="Q102">
            <v>-9.208832557678974</v>
          </cell>
          <cell r="R102">
            <v>-9.172857850420996</v>
          </cell>
        </row>
        <row r="103">
          <cell r="F103">
            <v>17218.369367579115</v>
          </cell>
          <cell r="P103">
            <v>-2132.804042569347</v>
          </cell>
          <cell r="Q103">
            <v>-11.021574750866677</v>
          </cell>
          <cell r="R103">
            <v>-10.205602912627782</v>
          </cell>
        </row>
        <row r="104">
          <cell r="F104">
            <v>2982.630632420885</v>
          </cell>
          <cell r="P104">
            <v>-319.1959574306552</v>
          </cell>
          <cell r="Q104">
            <v>-9.667253828887695</v>
          </cell>
          <cell r="R104">
            <v>-3.899968272184722</v>
          </cell>
        </row>
        <row r="105">
          <cell r="F105">
            <v>8451</v>
          </cell>
          <cell r="P105">
            <v>-965</v>
          </cell>
          <cell r="Q105">
            <v>-10.248513169073917</v>
          </cell>
          <cell r="R105">
            <v>-11.442942470921096</v>
          </cell>
        </row>
        <row r="106">
          <cell r="F106">
            <v>10882</v>
          </cell>
          <cell r="P106">
            <v>-1395</v>
          </cell>
          <cell r="Q106">
            <v>-11.362710759957636</v>
          </cell>
          <cell r="R106">
            <v>-8.929617541216842</v>
          </cell>
        </row>
        <row r="107">
          <cell r="F107">
            <v>868</v>
          </cell>
          <cell r="P107">
            <v>-92</v>
          </cell>
          <cell r="Q107">
            <v>-9.583333333333329</v>
          </cell>
          <cell r="R107">
            <v>10.292249047013982</v>
          </cell>
        </row>
        <row r="108">
          <cell r="F108">
            <v>5527</v>
          </cell>
          <cell r="P108">
            <v>-170</v>
          </cell>
          <cell r="Q108">
            <v>-2.9840266807091353</v>
          </cell>
          <cell r="R108">
            <v>1.1900402782863466</v>
          </cell>
        </row>
        <row r="110">
          <cell r="F110">
            <v>5439</v>
          </cell>
          <cell r="P110">
            <v>-815</v>
          </cell>
          <cell r="Q110">
            <v>-13.031659737767825</v>
          </cell>
          <cell r="R110">
            <v>-30.536398467432946</v>
          </cell>
        </row>
        <row r="111">
          <cell r="F111">
            <v>6887</v>
          </cell>
          <cell r="P111">
            <v>-557</v>
          </cell>
          <cell r="Q111">
            <v>-7.482536270822138</v>
          </cell>
          <cell r="R111">
            <v>1.7432412468606913</v>
          </cell>
        </row>
        <row r="112">
          <cell r="F112">
            <v>1619</v>
          </cell>
          <cell r="P112">
            <v>-247</v>
          </cell>
          <cell r="Q112">
            <v>-13.236870310825296</v>
          </cell>
          <cell r="R112">
            <v>-52.7161214953271</v>
          </cell>
        </row>
        <row r="113">
          <cell r="F113">
            <v>104</v>
          </cell>
          <cell r="P113">
            <v>-75</v>
          </cell>
          <cell r="Q113">
            <v>-41.89944134078212</v>
          </cell>
          <cell r="R113">
            <v>-41.57303370786517</v>
          </cell>
        </row>
        <row r="114">
          <cell r="F114">
            <v>4071</v>
          </cell>
          <cell r="P114">
            <v>473</v>
          </cell>
          <cell r="Q114">
            <v>13.14619232907171</v>
          </cell>
          <cell r="R114">
            <v>58.15850815850817</v>
          </cell>
        </row>
        <row r="115">
          <cell r="F115">
            <v>2727</v>
          </cell>
          <cell r="P115">
            <v>-444</v>
          </cell>
          <cell r="Q115">
            <v>-14.001892147587512</v>
          </cell>
          <cell r="R115">
            <v>-30.645981688708034</v>
          </cell>
        </row>
        <row r="116">
          <cell r="F116">
            <v>1871</v>
          </cell>
          <cell r="P116">
            <v>-438</v>
          </cell>
          <cell r="Q116">
            <v>-18.96925075790385</v>
          </cell>
          <cell r="R116">
            <v>10.3834808259587</v>
          </cell>
        </row>
      </sheetData>
      <sheetData sheetId="2">
        <row r="26">
          <cell r="P26" t="str">
            <v>-</v>
          </cell>
        </row>
        <row r="96">
          <cell r="F96">
            <v>20.232081911262796</v>
          </cell>
          <cell r="Q96">
            <v>-2.1999999999999993</v>
          </cell>
          <cell r="R96">
            <v>-1</v>
          </cell>
        </row>
        <row r="97">
          <cell r="F97">
            <v>17784</v>
          </cell>
          <cell r="P97">
            <v>-1868</v>
          </cell>
          <cell r="Q97">
            <v>-9.505393853042946</v>
          </cell>
          <cell r="R97">
            <v>-6.291495415744535</v>
          </cell>
        </row>
        <row r="98">
          <cell r="F98">
            <v>1597</v>
          </cell>
          <cell r="P98">
            <v>-195</v>
          </cell>
          <cell r="Q98">
            <v>-10.88169642857143</v>
          </cell>
          <cell r="R98">
            <v>-12.107870115575125</v>
          </cell>
        </row>
        <row r="99">
          <cell r="F99">
            <v>2598</v>
          </cell>
          <cell r="P99">
            <v>-316</v>
          </cell>
          <cell r="Q99">
            <v>-10.844200411805076</v>
          </cell>
          <cell r="R99">
            <v>-13.342228152101399</v>
          </cell>
        </row>
        <row r="100">
          <cell r="F100">
            <v>3713</v>
          </cell>
          <cell r="P100">
            <v>-241</v>
          </cell>
          <cell r="Q100">
            <v>-6.09509357612545</v>
          </cell>
          <cell r="R100">
            <v>0.8419337316675666</v>
          </cell>
        </row>
        <row r="101">
          <cell r="F101">
            <v>9620</v>
          </cell>
          <cell r="P101">
            <v>-1240</v>
          </cell>
          <cell r="Q101">
            <v>-11.418047882136278</v>
          </cell>
          <cell r="R101">
            <v>-8.065749235474001</v>
          </cell>
        </row>
        <row r="102">
          <cell r="F102">
            <v>8164</v>
          </cell>
          <cell r="P102">
            <v>-628</v>
          </cell>
          <cell r="Q102">
            <v>-7.142857142857139</v>
          </cell>
          <cell r="R102">
            <v>-4.1108762038994655</v>
          </cell>
        </row>
        <row r="103">
          <cell r="F103">
            <v>15368.1059602649</v>
          </cell>
          <cell r="P103">
            <v>-1717.8300594213506</v>
          </cell>
          <cell r="Q103">
            <v>-10.054058832024666</v>
          </cell>
          <cell r="R103">
            <v>-6.815546180096646</v>
          </cell>
        </row>
        <row r="104">
          <cell r="F104">
            <v>2415.8940397350993</v>
          </cell>
          <cell r="P104">
            <v>-150.1699405786503</v>
          </cell>
          <cell r="Q104">
            <v>-5.8521510660185925</v>
          </cell>
          <cell r="R104">
            <v>-2.8147514603890897</v>
          </cell>
        </row>
        <row r="105">
          <cell r="F105">
            <v>7880</v>
          </cell>
          <cell r="P105">
            <v>-1035</v>
          </cell>
          <cell r="Q105">
            <v>-11.60964666292766</v>
          </cell>
          <cell r="R105">
            <v>-9.798534798534803</v>
          </cell>
        </row>
        <row r="106">
          <cell r="F106">
            <v>9437</v>
          </cell>
          <cell r="P106">
            <v>-814</v>
          </cell>
          <cell r="Q106">
            <v>-7.940688713296268</v>
          </cell>
          <cell r="R106">
            <v>-4.42576463439336</v>
          </cell>
        </row>
        <row r="107">
          <cell r="F107">
            <v>467</v>
          </cell>
          <cell r="P107">
            <v>-19</v>
          </cell>
          <cell r="Q107">
            <v>-3.9094650205761354</v>
          </cell>
          <cell r="R107">
            <v>26.902173913043484</v>
          </cell>
        </row>
        <row r="108">
          <cell r="F108">
            <v>6233</v>
          </cell>
          <cell r="P108">
            <v>-237</v>
          </cell>
          <cell r="Q108">
            <v>-3.663060278207112</v>
          </cell>
          <cell r="R108">
            <v>1.1030008110300145</v>
          </cell>
        </row>
        <row r="110">
          <cell r="F110">
            <v>4480</v>
          </cell>
          <cell r="P110">
            <v>-414</v>
          </cell>
          <cell r="Q110">
            <v>-8.459337964854925</v>
          </cell>
          <cell r="R110">
            <v>-17.480198931663296</v>
          </cell>
        </row>
        <row r="111">
          <cell r="F111">
            <v>6381</v>
          </cell>
          <cell r="P111">
            <v>-890</v>
          </cell>
          <cell r="Q111">
            <v>-12.240407096685473</v>
          </cell>
          <cell r="R111">
            <v>10.321576763485481</v>
          </cell>
        </row>
        <row r="112">
          <cell r="F112">
            <v>1347</v>
          </cell>
          <cell r="P112">
            <v>-9</v>
          </cell>
          <cell r="Q112">
            <v>-0.6637168141592866</v>
          </cell>
          <cell r="R112">
            <v>-40.556045895851724</v>
          </cell>
        </row>
        <row r="113">
          <cell r="F113">
            <v>89</v>
          </cell>
          <cell r="P113">
            <v>-15</v>
          </cell>
          <cell r="Q113">
            <v>-14.423076923076934</v>
          </cell>
          <cell r="R113">
            <v>-33.0827067669173</v>
          </cell>
        </row>
        <row r="114">
          <cell r="F114">
            <v>3215</v>
          </cell>
          <cell r="P114">
            <v>162</v>
          </cell>
          <cell r="Q114">
            <v>5.306256141500157</v>
          </cell>
          <cell r="R114">
            <v>0.09339975093398323</v>
          </cell>
        </row>
        <row r="115">
          <cell r="F115">
            <v>2673</v>
          </cell>
          <cell r="P115">
            <v>-154</v>
          </cell>
          <cell r="Q115">
            <v>-5.447470817120632</v>
          </cell>
          <cell r="R115">
            <v>-26.726973684210535</v>
          </cell>
        </row>
        <row r="116">
          <cell r="F116">
            <v>1490</v>
          </cell>
          <cell r="P116">
            <v>-485</v>
          </cell>
          <cell r="Q116">
            <v>-24.55696202531645</v>
          </cell>
          <cell r="R116">
            <v>-14.905768132495709</v>
          </cell>
        </row>
      </sheetData>
      <sheetData sheetId="3">
        <row r="26">
          <cell r="P26" t="str">
            <v>-</v>
          </cell>
        </row>
        <row r="96">
          <cell r="F96">
            <v>20.27011910767081</v>
          </cell>
          <cell r="Q96">
            <v>-1.5999999999999979</v>
          </cell>
          <cell r="R96">
            <v>-0.8000000000000007</v>
          </cell>
        </row>
        <row r="97">
          <cell r="F97">
            <v>102774</v>
          </cell>
          <cell r="P97">
            <v>-8146</v>
          </cell>
          <cell r="Q97">
            <v>-7.344031734583481</v>
          </cell>
          <cell r="R97">
            <v>-5.823383335318752</v>
          </cell>
        </row>
        <row r="98">
          <cell r="F98">
            <v>10002</v>
          </cell>
          <cell r="P98">
            <v>-869</v>
          </cell>
          <cell r="Q98">
            <v>-7.9937448256830095</v>
          </cell>
          <cell r="R98">
            <v>-0.11983223487118266</v>
          </cell>
        </row>
        <row r="99">
          <cell r="F99">
            <v>16206</v>
          </cell>
          <cell r="P99">
            <v>-1590</v>
          </cell>
          <cell r="Q99">
            <v>-8.93459204315576</v>
          </cell>
          <cell r="R99">
            <v>-9.184645558980108</v>
          </cell>
        </row>
        <row r="100">
          <cell r="F100">
            <v>19020</v>
          </cell>
          <cell r="P100">
            <v>-931</v>
          </cell>
          <cell r="Q100">
            <v>-4.666432760262637</v>
          </cell>
          <cell r="R100">
            <v>0.9500557295260279</v>
          </cell>
        </row>
        <row r="101">
          <cell r="F101">
            <v>55846</v>
          </cell>
          <cell r="P101">
            <v>-5196</v>
          </cell>
          <cell r="Q101">
            <v>-8.512171947183916</v>
          </cell>
          <cell r="R101">
            <v>-7.51370418826491</v>
          </cell>
        </row>
        <row r="102">
          <cell r="F102">
            <v>46928</v>
          </cell>
          <cell r="P102">
            <v>-2950</v>
          </cell>
          <cell r="Q102">
            <v>-5.914431212157666</v>
          </cell>
          <cell r="R102">
            <v>-3.729536782505221</v>
          </cell>
        </row>
        <row r="103">
          <cell r="F103">
            <v>88735.46541393036</v>
          </cell>
          <cell r="P103">
            <v>-7124.941071619731</v>
          </cell>
          <cell r="Q103">
            <v>-7.432621384402054</v>
          </cell>
          <cell r="R103">
            <v>-6.392416380357801</v>
          </cell>
        </row>
        <row r="104">
          <cell r="F104">
            <v>14038.53458606965</v>
          </cell>
          <cell r="P104">
            <v>-1021.0589283802619</v>
          </cell>
          <cell r="Q104">
            <v>-6.780122766265507</v>
          </cell>
          <cell r="R104">
            <v>-2.0601482365943014</v>
          </cell>
        </row>
        <row r="105">
          <cell r="F105">
            <v>45416</v>
          </cell>
          <cell r="P105">
            <v>-3274</v>
          </cell>
          <cell r="Q105">
            <v>-6.724173341548564</v>
          </cell>
          <cell r="R105">
            <v>-8.867261964482793</v>
          </cell>
        </row>
        <row r="106">
          <cell r="F106">
            <v>53922</v>
          </cell>
          <cell r="P106">
            <v>-4668</v>
          </cell>
          <cell r="Q106">
            <v>-7.967229902713768</v>
          </cell>
          <cell r="R106">
            <v>-4.490142940645086</v>
          </cell>
        </row>
        <row r="107">
          <cell r="F107">
            <v>3436</v>
          </cell>
          <cell r="P107">
            <v>-204</v>
          </cell>
          <cell r="Q107">
            <v>-5.604395604395606</v>
          </cell>
          <cell r="R107">
            <v>21.113852661261888</v>
          </cell>
        </row>
        <row r="108">
          <cell r="F108">
            <v>36467</v>
          </cell>
          <cell r="P108">
            <v>-187</v>
          </cell>
          <cell r="Q108">
            <v>-0.5101762427020162</v>
          </cell>
          <cell r="R108">
            <v>1.4691560700075001</v>
          </cell>
        </row>
        <row r="110">
          <cell r="F110">
            <v>22535</v>
          </cell>
          <cell r="P110">
            <v>-2319</v>
          </cell>
          <cell r="Q110">
            <v>-9.330490061961854</v>
          </cell>
          <cell r="R110">
            <v>-22.554814763901305</v>
          </cell>
        </row>
        <row r="111">
          <cell r="F111">
            <v>41500</v>
          </cell>
          <cell r="P111">
            <v>-2513</v>
          </cell>
          <cell r="Q111">
            <v>-5.7096766864335535</v>
          </cell>
          <cell r="R111">
            <v>1.710700455860021</v>
          </cell>
        </row>
        <row r="112">
          <cell r="F112">
            <v>8212</v>
          </cell>
          <cell r="P112">
            <v>104</v>
          </cell>
          <cell r="Q112">
            <v>1.2826837691169288</v>
          </cell>
          <cell r="R112">
            <v>-45.691422524965276</v>
          </cell>
        </row>
        <row r="113">
          <cell r="F113">
            <v>505</v>
          </cell>
          <cell r="P113">
            <v>-132</v>
          </cell>
          <cell r="Q113">
            <v>-20.72213500784929</v>
          </cell>
          <cell r="R113">
            <v>-37.65432098765432</v>
          </cell>
        </row>
        <row r="114">
          <cell r="F114">
            <v>16358</v>
          </cell>
          <cell r="P114">
            <v>-278</v>
          </cell>
          <cell r="Q114">
            <v>-1.6710747775907606</v>
          </cell>
          <cell r="R114">
            <v>-0.607607242678327</v>
          </cell>
        </row>
        <row r="115">
          <cell r="F115">
            <v>15933</v>
          </cell>
          <cell r="P115">
            <v>-227</v>
          </cell>
          <cell r="Q115">
            <v>-1.4047029702970377</v>
          </cell>
          <cell r="R115">
            <v>-22.999226754301176</v>
          </cell>
        </row>
        <row r="116">
          <cell r="F116">
            <v>10014</v>
          </cell>
          <cell r="P116">
            <v>-323</v>
          </cell>
          <cell r="Q116">
            <v>-3.124697687917191</v>
          </cell>
          <cell r="R116">
            <v>21.735959153902257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K7" sqref="K7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'[1]regio'!F97</f>
        <v>102774</v>
      </c>
      <c r="C6" s="7">
        <f>'[1]regio'!P97</f>
        <v>-8146</v>
      </c>
      <c r="D6" s="8">
        <f>'[1]regio'!Q97</f>
        <v>-7.344031734583481</v>
      </c>
      <c r="E6" s="8">
        <f>'[1]regio'!R97</f>
        <v>-5.823383335318752</v>
      </c>
      <c r="F6" s="1"/>
    </row>
    <row r="7" spans="1:5" s="2" customFormat="1" ht="20.25" customHeight="1">
      <c r="A7" s="14" t="s">
        <v>17</v>
      </c>
      <c r="B7" s="9">
        <f>'[1]regio'!F96</f>
        <v>20.27011910767081</v>
      </c>
      <c r="C7" s="16" t="str">
        <f>'[1]regio'!P$26</f>
        <v>-</v>
      </c>
      <c r="D7" s="10">
        <f>'[1]regio'!Q96</f>
        <v>-1.5999999999999979</v>
      </c>
      <c r="E7" s="10">
        <f>'[1]regio'!R96</f>
        <v>-0.8000000000000007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'[1]regio'!F98</f>
        <v>10002</v>
      </c>
      <c r="C9" s="22">
        <f>'[1]regio'!P98</f>
        <v>-869</v>
      </c>
      <c r="D9" s="23">
        <f>'[1]regio'!Q98</f>
        <v>-7.9937448256830095</v>
      </c>
      <c r="E9" s="23">
        <f>'[1]regio'!R98</f>
        <v>-0.11983223487118266</v>
      </c>
    </row>
    <row r="10" spans="1:8" s="24" customFormat="1" ht="15.75">
      <c r="A10" s="25" t="s">
        <v>15</v>
      </c>
      <c r="B10" s="26">
        <f>'[1]regio'!F99</f>
        <v>16206</v>
      </c>
      <c r="C10" s="27">
        <f>'[1]regio'!P99</f>
        <v>-1590</v>
      </c>
      <c r="D10" s="28">
        <f>'[1]regio'!Q99</f>
        <v>-8.93459204315576</v>
      </c>
      <c r="E10" s="28">
        <f>'[1]regio'!R99</f>
        <v>-9.184645558980108</v>
      </c>
      <c r="H10" s="24" t="s">
        <v>16</v>
      </c>
    </row>
    <row r="11" spans="1:6" s="24" customFormat="1" ht="15.75">
      <c r="A11" s="20" t="s">
        <v>26</v>
      </c>
      <c r="B11" s="21">
        <f>'[1]regio'!F100</f>
        <v>19020</v>
      </c>
      <c r="C11" s="22">
        <f>'[1]regio'!P100</f>
        <v>-931</v>
      </c>
      <c r="D11" s="23">
        <f>'[1]regio'!Q100</f>
        <v>-4.666432760262637</v>
      </c>
      <c r="E11" s="23">
        <f>'[1]regio'!R100</f>
        <v>0.9500557295260279</v>
      </c>
      <c r="F11" s="34"/>
    </row>
    <row r="12" spans="1:6" s="24" customFormat="1" ht="15.75">
      <c r="A12" s="25" t="s">
        <v>2</v>
      </c>
      <c r="B12" s="26">
        <f>'[1]regio'!F101</f>
        <v>55846</v>
      </c>
      <c r="C12" s="27">
        <f>'[1]regio'!P101</f>
        <v>-5196</v>
      </c>
      <c r="D12" s="28">
        <f>'[1]regio'!Q101</f>
        <v>-8.512171947183916</v>
      </c>
      <c r="E12" s="28">
        <f>'[1]regio'!R101</f>
        <v>-7.51370418826491</v>
      </c>
      <c r="F12" s="29"/>
    </row>
    <row r="13" spans="1:6" s="24" customFormat="1" ht="15.75">
      <c r="A13" s="20" t="s">
        <v>3</v>
      </c>
      <c r="B13" s="21">
        <f>'[1]regio'!F102</f>
        <v>46928</v>
      </c>
      <c r="C13" s="22">
        <f>'[1]regio'!P102</f>
        <v>-2950</v>
      </c>
      <c r="D13" s="23">
        <f>'[1]regio'!Q102</f>
        <v>-5.914431212157666</v>
      </c>
      <c r="E13" s="23">
        <f>'[1]regio'!R102</f>
        <v>-3.729536782505221</v>
      </c>
      <c r="F13" s="29"/>
    </row>
    <row r="14" spans="1:5" s="24" customFormat="1" ht="15.75">
      <c r="A14" s="25" t="s">
        <v>27</v>
      </c>
      <c r="B14" s="26">
        <f>'[1]regio'!F103</f>
        <v>88735.46541393036</v>
      </c>
      <c r="C14" s="27">
        <f>'[1]regio'!P103</f>
        <v>-7124.941071619731</v>
      </c>
      <c r="D14" s="28">
        <f>'[1]regio'!Q103</f>
        <v>-7.432621384402054</v>
      </c>
      <c r="E14" s="28">
        <f>'[1]regio'!R103</f>
        <v>-6.392416380357801</v>
      </c>
    </row>
    <row r="15" spans="1:7" s="24" customFormat="1" ht="15.75">
      <c r="A15" s="20" t="s">
        <v>28</v>
      </c>
      <c r="B15" s="21">
        <f>'[1]regio'!F104</f>
        <v>14038.53458606965</v>
      </c>
      <c r="C15" s="22">
        <f>'[1]regio'!P104</f>
        <v>-1021.0589283802619</v>
      </c>
      <c r="D15" s="23">
        <f>'[1]regio'!Q104</f>
        <v>-6.780122766265507</v>
      </c>
      <c r="E15" s="23">
        <f>'[1]regio'!R104</f>
        <v>-2.0601482365943014</v>
      </c>
      <c r="G15" s="29"/>
    </row>
    <row r="16" spans="1:5" s="24" customFormat="1" ht="15.75">
      <c r="A16" s="25" t="s">
        <v>19</v>
      </c>
      <c r="B16" s="26">
        <f>'[1]regio'!F105</f>
        <v>45416</v>
      </c>
      <c r="C16" s="27">
        <f>'[1]regio'!P105</f>
        <v>-3274</v>
      </c>
      <c r="D16" s="28">
        <f>'[1]regio'!Q105</f>
        <v>-6.724173341548564</v>
      </c>
      <c r="E16" s="28">
        <f>'[1]regio'!R105</f>
        <v>-8.867261964482793</v>
      </c>
    </row>
    <row r="17" spans="1:5" s="24" customFormat="1" ht="15.75">
      <c r="A17" s="20" t="s">
        <v>29</v>
      </c>
      <c r="B17" s="21">
        <f>'[1]regio'!F106</f>
        <v>53922</v>
      </c>
      <c r="C17" s="22">
        <f>'[1]regio'!P106</f>
        <v>-4668</v>
      </c>
      <c r="D17" s="23">
        <f>'[1]regio'!Q106</f>
        <v>-7.967229902713768</v>
      </c>
      <c r="E17" s="23">
        <f>'[1]regio'!R106</f>
        <v>-4.490142940645086</v>
      </c>
    </row>
    <row r="18" spans="1:5" s="24" customFormat="1" ht="15.75">
      <c r="A18" s="25" t="s">
        <v>4</v>
      </c>
      <c r="B18" s="26">
        <f>'[1]regio'!F107</f>
        <v>3436</v>
      </c>
      <c r="C18" s="27">
        <f>'[1]regio'!P107</f>
        <v>-204</v>
      </c>
      <c r="D18" s="28">
        <f>'[1]regio'!Q107</f>
        <v>-5.604395604395606</v>
      </c>
      <c r="E18" s="28">
        <f>'[1]regio'!R107</f>
        <v>21.113852661261888</v>
      </c>
    </row>
    <row r="19" spans="1:5" s="24" customFormat="1" ht="15.75">
      <c r="A19" s="20" t="s">
        <v>30</v>
      </c>
      <c r="B19" s="21">
        <f>'[1]regio'!F108</f>
        <v>36467</v>
      </c>
      <c r="C19" s="22">
        <f>'[1]regio'!P108</f>
        <v>-187</v>
      </c>
      <c r="D19" s="23">
        <f>'[1]regio'!Q108</f>
        <v>-0.5101762427020162</v>
      </c>
      <c r="E19" s="23">
        <f>'[1]regio'!R108</f>
        <v>1.4691560700075001</v>
      </c>
    </row>
    <row r="20" spans="1:5" s="24" customFormat="1" ht="15.75">
      <c r="A20" s="25" t="s">
        <v>31</v>
      </c>
      <c r="B20" s="26">
        <f>'[1]regio'!F110</f>
        <v>22535</v>
      </c>
      <c r="C20" s="27">
        <f>'[1]regio'!P110</f>
        <v>-2319</v>
      </c>
      <c r="D20" s="28">
        <f>'[1]regio'!Q110</f>
        <v>-9.330490061961854</v>
      </c>
      <c r="E20" s="28">
        <f>'[1]regio'!R110</f>
        <v>-22.554814763901305</v>
      </c>
    </row>
    <row r="21" spans="1:5" s="24" customFormat="1" ht="15.75">
      <c r="A21" s="20" t="s">
        <v>33</v>
      </c>
      <c r="B21" s="21">
        <f>'[1]regio'!F111</f>
        <v>41500</v>
      </c>
      <c r="C21" s="22">
        <f>'[1]regio'!P111</f>
        <v>-2513</v>
      </c>
      <c r="D21" s="23">
        <f>'[1]regio'!Q111</f>
        <v>-5.7096766864335535</v>
      </c>
      <c r="E21" s="23">
        <f>'[1]regio'!R111</f>
        <v>1.710700455860021</v>
      </c>
    </row>
    <row r="22" spans="1:5" s="24" customFormat="1" ht="15.75">
      <c r="A22" s="25" t="s">
        <v>5</v>
      </c>
      <c r="B22" s="26">
        <f>'[1]regio'!F112</f>
        <v>8212</v>
      </c>
      <c r="C22" s="27">
        <f>'[1]regio'!P112</f>
        <v>104</v>
      </c>
      <c r="D22" s="28">
        <f>'[1]regio'!Q112</f>
        <v>1.2826837691169288</v>
      </c>
      <c r="E22" s="28">
        <f>'[1]regio'!R112</f>
        <v>-45.691422524965276</v>
      </c>
    </row>
    <row r="23" spans="1:5" s="24" customFormat="1" ht="15.75">
      <c r="A23" s="20" t="s">
        <v>6</v>
      </c>
      <c r="B23" s="21">
        <f>'[1]regio'!F113</f>
        <v>505</v>
      </c>
      <c r="C23" s="22">
        <f>'[1]regio'!P113</f>
        <v>-132</v>
      </c>
      <c r="D23" s="23">
        <f>'[1]regio'!Q113</f>
        <v>-20.72213500784929</v>
      </c>
      <c r="E23" s="23">
        <f>'[1]regio'!R113</f>
        <v>-37.65432098765432</v>
      </c>
    </row>
    <row r="24" spans="1:5" s="24" customFormat="1" ht="15.75">
      <c r="A24" s="25" t="s">
        <v>7</v>
      </c>
      <c r="B24" s="26">
        <f>'[1]regio'!F114</f>
        <v>16358</v>
      </c>
      <c r="C24" s="27">
        <f>'[1]regio'!P114</f>
        <v>-278</v>
      </c>
      <c r="D24" s="28">
        <f>'[1]regio'!Q114</f>
        <v>-1.6710747775907606</v>
      </c>
      <c r="E24" s="28">
        <f>'[1]regio'!R114</f>
        <v>-0.607607242678327</v>
      </c>
    </row>
    <row r="25" spans="1:5" s="24" customFormat="1" ht="15.75">
      <c r="A25" s="20" t="s">
        <v>8</v>
      </c>
      <c r="B25" s="21">
        <f>'[1]regio'!F115</f>
        <v>15933</v>
      </c>
      <c r="C25" s="22">
        <f>'[1]regio'!P115</f>
        <v>-227</v>
      </c>
      <c r="D25" s="23">
        <f>'[1]regio'!Q115</f>
        <v>-1.4047029702970377</v>
      </c>
      <c r="E25" s="23">
        <f>'[1]regio'!R115</f>
        <v>-22.999226754301176</v>
      </c>
    </row>
    <row r="26" spans="1:5" s="24" customFormat="1" ht="15.75">
      <c r="A26" s="30" t="s">
        <v>9</v>
      </c>
      <c r="B26" s="31">
        <f>'[1]regio'!F116</f>
        <v>10014</v>
      </c>
      <c r="C26" s="32">
        <f>'[1]regio'!P116</f>
        <v>-323</v>
      </c>
      <c r="D26" s="33">
        <f>'[1]regio'!Q116</f>
        <v>-3.124697687917191</v>
      </c>
      <c r="E26" s="33">
        <f>'[1]regio'!R116</f>
        <v>21.735959153902257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K7" sqref="K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'[1]borsod'!F97</f>
        <v>64789</v>
      </c>
      <c r="C6" s="7">
        <f>'[1]borsod'!P97</f>
        <v>-3826</v>
      </c>
      <c r="D6" s="8">
        <f>'[1]borsod'!Q97</f>
        <v>-5.5760402244407175</v>
      </c>
      <c r="E6" s="8">
        <f>'[1]borsod'!R97</f>
        <v>-4.542373880245165</v>
      </c>
      <c r="F6" s="1"/>
    </row>
    <row r="7" spans="1:5" s="2" customFormat="1" ht="20.25" customHeight="1">
      <c r="A7" s="14" t="s">
        <v>17</v>
      </c>
      <c r="B7" s="9">
        <f>'[1]borsod'!F96</f>
        <v>22.60396273105165</v>
      </c>
      <c r="C7" s="16" t="str">
        <f>'[1]borsod'!P$26</f>
        <v>-</v>
      </c>
      <c r="D7" s="10">
        <f>'[1]borsod'!Q96</f>
        <v>-1.2999999999999972</v>
      </c>
      <c r="E7" s="10">
        <f>'[1]borsod'!R96</f>
        <v>-0.5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'[1]borsod'!F98</f>
        <v>6556</v>
      </c>
      <c r="C9" s="22">
        <f>'[1]borsod'!P98</f>
        <v>-460</v>
      </c>
      <c r="D9" s="23">
        <f>'[1]borsod'!Q98</f>
        <v>-6.556442417331809</v>
      </c>
      <c r="E9" s="23">
        <f>'[1]borsod'!R98</f>
        <v>1.832867350108728</v>
      </c>
    </row>
    <row r="10" spans="1:8" s="24" customFormat="1" ht="15.75">
      <c r="A10" s="25" t="s">
        <v>15</v>
      </c>
      <c r="B10" s="26">
        <f>'[1]borsod'!F99</f>
        <v>10490</v>
      </c>
      <c r="C10" s="27">
        <f>'[1]borsod'!P99</f>
        <v>-832</v>
      </c>
      <c r="D10" s="28">
        <f>'[1]borsod'!Q99</f>
        <v>-7.348524995583816</v>
      </c>
      <c r="E10" s="28">
        <f>'[1]borsod'!R99</f>
        <v>-7.909753314019838</v>
      </c>
      <c r="H10" s="24" t="s">
        <v>16</v>
      </c>
    </row>
    <row r="11" spans="1:5" s="24" customFormat="1" ht="15.75">
      <c r="A11" s="20" t="s">
        <v>26</v>
      </c>
      <c r="B11" s="21">
        <f>'[1]borsod'!F100</f>
        <v>11665</v>
      </c>
      <c r="C11" s="22">
        <f>'[1]borsod'!P100</f>
        <v>-347</v>
      </c>
      <c r="D11" s="23">
        <f>'[1]borsod'!Q100</f>
        <v>-2.888777888777895</v>
      </c>
      <c r="E11" s="23">
        <f>'[1]borsod'!R100</f>
        <v>1.9935297717933054</v>
      </c>
    </row>
    <row r="12" spans="1:6" s="24" customFormat="1" ht="15.75">
      <c r="A12" s="25" t="s">
        <v>2</v>
      </c>
      <c r="B12" s="26">
        <f>'[1]borsod'!F101</f>
        <v>35194</v>
      </c>
      <c r="C12" s="27">
        <f>'[1]borsod'!P101</f>
        <v>-2434</v>
      </c>
      <c r="D12" s="28">
        <f>'[1]borsod'!Q101</f>
        <v>-6.468587222281272</v>
      </c>
      <c r="E12" s="28">
        <f>'[1]borsod'!R101</f>
        <v>-6.7338015105339935</v>
      </c>
      <c r="F12" s="29"/>
    </row>
    <row r="13" spans="1:6" s="24" customFormat="1" ht="15.75">
      <c r="A13" s="20" t="s">
        <v>3</v>
      </c>
      <c r="B13" s="21">
        <f>'[1]borsod'!F102</f>
        <v>29595</v>
      </c>
      <c r="C13" s="22">
        <f>'[1]borsod'!P102</f>
        <v>-1392</v>
      </c>
      <c r="D13" s="23">
        <f>'[1]borsod'!Q102</f>
        <v>-4.492206409139328</v>
      </c>
      <c r="E13" s="23">
        <f>'[1]borsod'!R102</f>
        <v>-1.7984537279755841</v>
      </c>
      <c r="F13" s="29"/>
    </row>
    <row r="14" spans="1:5" s="24" customFormat="1" ht="15.75">
      <c r="A14" s="25" t="s">
        <v>27</v>
      </c>
      <c r="B14" s="26">
        <f>'[1]borsod'!F103</f>
        <v>56148.99008608634</v>
      </c>
      <c r="C14" s="27">
        <f>'[1]borsod'!P103</f>
        <v>-3274.306969629033</v>
      </c>
      <c r="D14" s="28">
        <f>'[1]borsod'!Q103</f>
        <v>-5.51014018383907</v>
      </c>
      <c r="E14" s="28">
        <f>'[1]borsod'!R103</f>
        <v>-5.037765243460726</v>
      </c>
    </row>
    <row r="15" spans="1:5" s="24" customFormat="1" ht="15.75">
      <c r="A15" s="20" t="s">
        <v>28</v>
      </c>
      <c r="B15" s="21">
        <f>'[1]borsod'!F104</f>
        <v>8640.009913913666</v>
      </c>
      <c r="C15" s="22">
        <f>'[1]borsod'!P104</f>
        <v>-551.6930303709578</v>
      </c>
      <c r="D15" s="23">
        <f>'[1]borsod'!Q104</f>
        <v>-6.0020763694718795</v>
      </c>
      <c r="E15" s="23">
        <f>'[1]borsod'!R104</f>
        <v>-1.1926064469725048</v>
      </c>
    </row>
    <row r="16" spans="1:5" s="24" customFormat="1" ht="15.75">
      <c r="A16" s="25" t="s">
        <v>19</v>
      </c>
      <c r="B16" s="26">
        <f>'[1]borsod'!F105</f>
        <v>29085</v>
      </c>
      <c r="C16" s="27">
        <f>'[1]borsod'!P105</f>
        <v>-1274</v>
      </c>
      <c r="D16" s="28">
        <f>'[1]borsod'!Q105</f>
        <v>-4.19644915840442</v>
      </c>
      <c r="E16" s="28">
        <f>'[1]borsod'!R105</f>
        <v>-7.830523513753334</v>
      </c>
    </row>
    <row r="17" spans="1:5" s="24" customFormat="1" ht="15.75">
      <c r="A17" s="20" t="s">
        <v>29</v>
      </c>
      <c r="B17" s="21">
        <f>'[1]borsod'!F106</f>
        <v>33603</v>
      </c>
      <c r="C17" s="22">
        <f>'[1]borsod'!P106</f>
        <v>-2459</v>
      </c>
      <c r="D17" s="23">
        <f>'[1]borsod'!Q106</f>
        <v>-6.818812045920922</v>
      </c>
      <c r="E17" s="23">
        <f>'[1]borsod'!R106</f>
        <v>-2.9768435641277335</v>
      </c>
    </row>
    <row r="18" spans="1:5" s="24" customFormat="1" ht="15.75">
      <c r="A18" s="25" t="s">
        <v>4</v>
      </c>
      <c r="B18" s="26">
        <f>'[1]borsod'!F107</f>
        <v>2101</v>
      </c>
      <c r="C18" s="27">
        <f>'[1]borsod'!P107</f>
        <v>-93</v>
      </c>
      <c r="D18" s="28">
        <f>'[1]borsod'!Q107</f>
        <v>-4.238833181403834</v>
      </c>
      <c r="E18" s="28">
        <f>'[1]borsod'!R107</f>
        <v>24.91082045184305</v>
      </c>
    </row>
    <row r="19" spans="1:5" s="24" customFormat="1" ht="15.75">
      <c r="A19" s="20" t="s">
        <v>30</v>
      </c>
      <c r="B19" s="21">
        <f>'[1]borsod'!F108</f>
        <v>24707</v>
      </c>
      <c r="C19" s="22">
        <f>'[1]borsod'!P108</f>
        <v>220</v>
      </c>
      <c r="D19" s="23">
        <f>'[1]borsod'!Q108</f>
        <v>0.8984359047657904</v>
      </c>
      <c r="E19" s="23">
        <f>'[1]borsod'!R108</f>
        <v>1.6247120763408986</v>
      </c>
    </row>
    <row r="20" spans="1:5" s="24" customFormat="1" ht="15.75">
      <c r="A20" s="25" t="s">
        <v>31</v>
      </c>
      <c r="B20" s="26">
        <f>'[1]borsod'!F110</f>
        <v>12616</v>
      </c>
      <c r="C20" s="27">
        <f>'[1]borsod'!P110</f>
        <v>-1090</v>
      </c>
      <c r="D20" s="28">
        <f>'[1]borsod'!Q110</f>
        <v>-7.9527214358675025</v>
      </c>
      <c r="E20" s="28">
        <f>'[1]borsod'!R110</f>
        <v>-20.34850685017993</v>
      </c>
    </row>
    <row r="21" spans="1:5" s="24" customFormat="1" ht="15.75">
      <c r="A21" s="20" t="s">
        <v>33</v>
      </c>
      <c r="B21" s="21">
        <f>'[1]borsod'!F111</f>
        <v>28232</v>
      </c>
      <c r="C21" s="22">
        <f>'[1]borsod'!P111</f>
        <v>-1066</v>
      </c>
      <c r="D21" s="23">
        <f>'[1]borsod'!Q111</f>
        <v>-3.6384736159464808</v>
      </c>
      <c r="E21" s="23">
        <f>'[1]borsod'!R111</f>
        <v>-0.06017912138483439</v>
      </c>
    </row>
    <row r="22" spans="1:5" s="24" customFormat="1" ht="15.75">
      <c r="A22" s="25" t="s">
        <v>5</v>
      </c>
      <c r="B22" s="26">
        <f>'[1]borsod'!F112</f>
        <v>5246</v>
      </c>
      <c r="C22" s="27">
        <f>'[1]borsod'!P112</f>
        <v>360</v>
      </c>
      <c r="D22" s="28">
        <f>'[1]borsod'!Q112</f>
        <v>7.367990176013109</v>
      </c>
      <c r="E22" s="28">
        <f>'[1]borsod'!R112</f>
        <v>-44.37493372919097</v>
      </c>
    </row>
    <row r="23" spans="1:5" s="24" customFormat="1" ht="15.75">
      <c r="A23" s="20" t="s">
        <v>6</v>
      </c>
      <c r="B23" s="21">
        <f>'[1]borsod'!F113</f>
        <v>312</v>
      </c>
      <c r="C23" s="22">
        <f>'[1]borsod'!P113</f>
        <v>-42</v>
      </c>
      <c r="D23" s="23">
        <f>'[1]borsod'!Q113</f>
        <v>-11.864406779661024</v>
      </c>
      <c r="E23" s="23">
        <f>'[1]borsod'!R113</f>
        <v>-37.474949899799604</v>
      </c>
    </row>
    <row r="24" spans="1:5" s="24" customFormat="1" ht="15.75">
      <c r="A24" s="25" t="s">
        <v>7</v>
      </c>
      <c r="B24" s="26">
        <f>'[1]borsod'!F114</f>
        <v>9072</v>
      </c>
      <c r="C24" s="27">
        <f>'[1]borsod'!P114</f>
        <v>-913</v>
      </c>
      <c r="D24" s="28">
        <f>'[1]borsod'!Q114</f>
        <v>-9.14371557336004</v>
      </c>
      <c r="E24" s="28">
        <f>'[1]borsod'!R114</f>
        <v>-14.99250374812594</v>
      </c>
    </row>
    <row r="25" spans="1:5" s="24" customFormat="1" ht="15.75">
      <c r="A25" s="20" t="s">
        <v>8</v>
      </c>
      <c r="B25" s="21">
        <f>'[1]borsod'!F115</f>
        <v>10533</v>
      </c>
      <c r="C25" s="22">
        <f>'[1]borsod'!P115</f>
        <v>371</v>
      </c>
      <c r="D25" s="23">
        <f>'[1]borsod'!Q115</f>
        <v>3.6508561306829392</v>
      </c>
      <c r="E25" s="23">
        <f>'[1]borsod'!R115</f>
        <v>-19.669005491153143</v>
      </c>
    </row>
    <row r="26" spans="1:5" s="24" customFormat="1" ht="15.75">
      <c r="A26" s="30" t="s">
        <v>9</v>
      </c>
      <c r="B26" s="31">
        <f>'[1]borsod'!F116</f>
        <v>6653</v>
      </c>
      <c r="C26" s="32">
        <f>'[1]borsod'!P116</f>
        <v>600</v>
      </c>
      <c r="D26" s="33">
        <f>'[1]borsod'!Q116</f>
        <v>9.912440112340988</v>
      </c>
      <c r="E26" s="33">
        <f>'[1]borsod'!R116</f>
        <v>39.184100418410054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K7" sqref="K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'[1]heves'!F97</f>
        <v>20201</v>
      </c>
      <c r="C6" s="7">
        <f>'[1]heves'!P97</f>
        <v>-2452</v>
      </c>
      <c r="D6" s="8">
        <f>'[1]heves'!Q97</f>
        <v>-10.824173398666844</v>
      </c>
      <c r="E6" s="8">
        <f>'[1]heves'!R97</f>
        <v>-9.327169082992953</v>
      </c>
      <c r="F6" s="1"/>
    </row>
    <row r="7" spans="1:5" s="2" customFormat="1" ht="20.25" customHeight="1">
      <c r="A7" s="14" t="s">
        <v>17</v>
      </c>
      <c r="B7" s="9">
        <f>'[1]heves'!F96</f>
        <v>15.241607556755135</v>
      </c>
      <c r="C7" s="16" t="str">
        <f>'[1]heves'!P$26</f>
        <v>-</v>
      </c>
      <c r="D7" s="10">
        <f>'[1]heves'!Q96</f>
        <v>-1.9000000000000021</v>
      </c>
      <c r="E7" s="10">
        <f>'[1]heves'!R96</f>
        <v>-1.6000000000000014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'[1]heves'!F98</f>
        <v>1849</v>
      </c>
      <c r="C9" s="22">
        <f>'[1]heves'!P98</f>
        <v>-214</v>
      </c>
      <c r="D9" s="23">
        <f>'[1]heves'!Q98</f>
        <v>-10.373242850218134</v>
      </c>
      <c r="E9" s="23">
        <f>'[1]heves'!R98</f>
        <v>5.1165434906196765</v>
      </c>
    </row>
    <row r="10" spans="1:8" s="24" customFormat="1" ht="15.75">
      <c r="A10" s="25" t="s">
        <v>15</v>
      </c>
      <c r="B10" s="26">
        <f>'[1]heves'!F99</f>
        <v>3118</v>
      </c>
      <c r="C10" s="27">
        <f>'[1]heves'!P99</f>
        <v>-442</v>
      </c>
      <c r="D10" s="28">
        <f>'[1]heves'!Q99</f>
        <v>-12.415730337078656</v>
      </c>
      <c r="E10" s="28">
        <f>'[1]heves'!R99</f>
        <v>-9.780092592592595</v>
      </c>
      <c r="H10" s="24" t="s">
        <v>16</v>
      </c>
    </row>
    <row r="11" spans="1:5" s="24" customFormat="1" ht="15.75">
      <c r="A11" s="20" t="s">
        <v>26</v>
      </c>
      <c r="B11" s="21">
        <f>'[1]heves'!F100</f>
        <v>3642</v>
      </c>
      <c r="C11" s="22">
        <f>'[1]heves'!P100</f>
        <v>-343</v>
      </c>
      <c r="D11" s="23">
        <f>'[1]heves'!Q100</f>
        <v>-8.607277289836887</v>
      </c>
      <c r="E11" s="23">
        <f>'[1]heves'!R100</f>
        <v>-2.1493820526598597</v>
      </c>
    </row>
    <row r="12" spans="1:6" s="24" customFormat="1" ht="15.75">
      <c r="A12" s="25" t="s">
        <v>2</v>
      </c>
      <c r="B12" s="26">
        <f>'[1]heves'!F101</f>
        <v>11032</v>
      </c>
      <c r="C12" s="27">
        <f>'[1]heves'!P101</f>
        <v>-1522</v>
      </c>
      <c r="D12" s="28">
        <f>'[1]heves'!Q101</f>
        <v>-12.123625935956667</v>
      </c>
      <c r="E12" s="28">
        <f>'[1]heves'!R101</f>
        <v>-9.455022980958631</v>
      </c>
      <c r="F12" s="29"/>
    </row>
    <row r="13" spans="1:6" s="24" customFormat="1" ht="15.75">
      <c r="A13" s="20" t="s">
        <v>3</v>
      </c>
      <c r="B13" s="21">
        <f>'[1]heves'!F102</f>
        <v>9169</v>
      </c>
      <c r="C13" s="22">
        <f>'[1]heves'!P102</f>
        <v>-930</v>
      </c>
      <c r="D13" s="23">
        <f>'[1]heves'!Q102</f>
        <v>-9.208832557678974</v>
      </c>
      <c r="E13" s="23">
        <f>'[1]heves'!R102</f>
        <v>-9.172857850420996</v>
      </c>
      <c r="F13" s="29"/>
    </row>
    <row r="14" spans="1:5" s="24" customFormat="1" ht="15.75">
      <c r="A14" s="25" t="s">
        <v>27</v>
      </c>
      <c r="B14" s="26">
        <f>'[1]heves'!F103</f>
        <v>17218.369367579115</v>
      </c>
      <c r="C14" s="27">
        <f>'[1]heves'!P103</f>
        <v>-2132.804042569347</v>
      </c>
      <c r="D14" s="28">
        <f>'[1]heves'!Q103</f>
        <v>-11.021574750866677</v>
      </c>
      <c r="E14" s="28">
        <f>'[1]heves'!R103</f>
        <v>-10.205602912627782</v>
      </c>
    </row>
    <row r="15" spans="1:5" s="24" customFormat="1" ht="15.75">
      <c r="A15" s="20" t="s">
        <v>28</v>
      </c>
      <c r="B15" s="21">
        <f>'[1]heves'!F104</f>
        <v>2982.630632420885</v>
      </c>
      <c r="C15" s="22">
        <f>'[1]heves'!P104</f>
        <v>-319.1959574306552</v>
      </c>
      <c r="D15" s="23">
        <f>'[1]heves'!Q104</f>
        <v>-9.667253828887695</v>
      </c>
      <c r="E15" s="23">
        <f>'[1]heves'!R104</f>
        <v>-3.899968272184722</v>
      </c>
    </row>
    <row r="16" spans="1:5" s="24" customFormat="1" ht="15.75">
      <c r="A16" s="25" t="s">
        <v>19</v>
      </c>
      <c r="B16" s="26">
        <f>'[1]heves'!F105</f>
        <v>8451</v>
      </c>
      <c r="C16" s="27">
        <f>'[1]heves'!P105</f>
        <v>-965</v>
      </c>
      <c r="D16" s="28">
        <f>'[1]heves'!Q105</f>
        <v>-10.248513169073917</v>
      </c>
      <c r="E16" s="28">
        <f>'[1]heves'!R105</f>
        <v>-11.442942470921096</v>
      </c>
    </row>
    <row r="17" spans="1:5" s="24" customFormat="1" ht="15.75">
      <c r="A17" s="20" t="s">
        <v>29</v>
      </c>
      <c r="B17" s="21">
        <f>'[1]heves'!F106</f>
        <v>10882</v>
      </c>
      <c r="C17" s="22">
        <f>'[1]heves'!P106</f>
        <v>-1395</v>
      </c>
      <c r="D17" s="23">
        <f>'[1]heves'!Q106</f>
        <v>-11.362710759957636</v>
      </c>
      <c r="E17" s="23">
        <f>'[1]heves'!R106</f>
        <v>-8.929617541216842</v>
      </c>
    </row>
    <row r="18" spans="1:5" s="24" customFormat="1" ht="15.75">
      <c r="A18" s="25" t="s">
        <v>4</v>
      </c>
      <c r="B18" s="26">
        <f>'[1]heves'!F107</f>
        <v>868</v>
      </c>
      <c r="C18" s="27">
        <f>'[1]heves'!P107</f>
        <v>-92</v>
      </c>
      <c r="D18" s="28">
        <f>'[1]heves'!Q107</f>
        <v>-9.583333333333329</v>
      </c>
      <c r="E18" s="28">
        <f>'[1]heves'!R107</f>
        <v>10.292249047013982</v>
      </c>
    </row>
    <row r="19" spans="1:5" s="24" customFormat="1" ht="15.75">
      <c r="A19" s="20" t="s">
        <v>30</v>
      </c>
      <c r="B19" s="21">
        <f>'[1]heves'!F108</f>
        <v>5527</v>
      </c>
      <c r="C19" s="22">
        <f>'[1]heves'!P108</f>
        <v>-170</v>
      </c>
      <c r="D19" s="23">
        <f>'[1]heves'!Q108</f>
        <v>-2.9840266807091353</v>
      </c>
      <c r="E19" s="23">
        <f>'[1]heves'!R108</f>
        <v>1.1900402782863466</v>
      </c>
    </row>
    <row r="20" spans="1:5" s="24" customFormat="1" ht="15.75">
      <c r="A20" s="25" t="s">
        <v>31</v>
      </c>
      <c r="B20" s="26">
        <f>'[1]heves'!F110</f>
        <v>5439</v>
      </c>
      <c r="C20" s="27">
        <f>'[1]heves'!P110</f>
        <v>-815</v>
      </c>
      <c r="D20" s="28">
        <f>'[1]heves'!Q110</f>
        <v>-13.031659737767825</v>
      </c>
      <c r="E20" s="28">
        <f>'[1]heves'!R110</f>
        <v>-30.536398467432946</v>
      </c>
    </row>
    <row r="21" spans="1:5" s="24" customFormat="1" ht="15.75">
      <c r="A21" s="20" t="s">
        <v>33</v>
      </c>
      <c r="B21" s="21">
        <f>'[1]heves'!F111</f>
        <v>6887</v>
      </c>
      <c r="C21" s="22">
        <f>'[1]heves'!P111</f>
        <v>-557</v>
      </c>
      <c r="D21" s="23">
        <f>'[1]heves'!Q111</f>
        <v>-7.482536270822138</v>
      </c>
      <c r="E21" s="23">
        <f>'[1]heves'!R111</f>
        <v>1.7432412468606913</v>
      </c>
    </row>
    <row r="22" spans="1:5" s="24" customFormat="1" ht="15.75">
      <c r="A22" s="25" t="s">
        <v>5</v>
      </c>
      <c r="B22" s="26">
        <f>'[1]heves'!F112</f>
        <v>1619</v>
      </c>
      <c r="C22" s="27">
        <f>'[1]heves'!P112</f>
        <v>-247</v>
      </c>
      <c r="D22" s="28">
        <f>'[1]heves'!Q112</f>
        <v>-13.236870310825296</v>
      </c>
      <c r="E22" s="28">
        <f>'[1]heves'!R112</f>
        <v>-52.7161214953271</v>
      </c>
    </row>
    <row r="23" spans="1:5" s="24" customFormat="1" ht="15.75">
      <c r="A23" s="20" t="s">
        <v>6</v>
      </c>
      <c r="B23" s="21">
        <f>'[1]heves'!F113</f>
        <v>104</v>
      </c>
      <c r="C23" s="22">
        <f>'[1]heves'!P113</f>
        <v>-75</v>
      </c>
      <c r="D23" s="23">
        <f>'[1]heves'!Q113</f>
        <v>-41.89944134078212</v>
      </c>
      <c r="E23" s="23">
        <f>'[1]heves'!R113</f>
        <v>-41.57303370786517</v>
      </c>
    </row>
    <row r="24" spans="1:5" s="24" customFormat="1" ht="15.75">
      <c r="A24" s="25" t="s">
        <v>7</v>
      </c>
      <c r="B24" s="26">
        <f>'[1]heves'!F114</f>
        <v>4071</v>
      </c>
      <c r="C24" s="27">
        <f>'[1]heves'!P114</f>
        <v>473</v>
      </c>
      <c r="D24" s="28">
        <f>'[1]heves'!Q114</f>
        <v>13.14619232907171</v>
      </c>
      <c r="E24" s="28">
        <f>'[1]heves'!R114</f>
        <v>58.15850815850817</v>
      </c>
    </row>
    <row r="25" spans="1:5" s="24" customFormat="1" ht="15.75">
      <c r="A25" s="20" t="s">
        <v>8</v>
      </c>
      <c r="B25" s="21">
        <f>'[1]heves'!F115</f>
        <v>2727</v>
      </c>
      <c r="C25" s="22">
        <f>'[1]heves'!P115</f>
        <v>-444</v>
      </c>
      <c r="D25" s="23">
        <f>'[1]heves'!Q115</f>
        <v>-14.001892147587512</v>
      </c>
      <c r="E25" s="23">
        <f>'[1]heves'!R115</f>
        <v>-30.645981688708034</v>
      </c>
    </row>
    <row r="26" spans="1:5" s="24" customFormat="1" ht="15.75">
      <c r="A26" s="30" t="s">
        <v>9</v>
      </c>
      <c r="B26" s="31">
        <f>'[1]heves'!F116</f>
        <v>1871</v>
      </c>
      <c r="C26" s="32">
        <f>'[1]heves'!P116</f>
        <v>-438</v>
      </c>
      <c r="D26" s="33">
        <f>'[1]heves'!Q116</f>
        <v>-18.96925075790385</v>
      </c>
      <c r="E26" s="33">
        <f>'[1]heves'!R116</f>
        <v>10.3834808259587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K7" sqref="K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'[1]nograd'!F97</f>
        <v>17784</v>
      </c>
      <c r="C6" s="7">
        <f>'[1]nograd'!P97</f>
        <v>-1868</v>
      </c>
      <c r="D6" s="8">
        <f>'[1]nograd'!Q97</f>
        <v>-9.505393853042946</v>
      </c>
      <c r="E6" s="8">
        <f>'[1]nograd'!R97</f>
        <v>-6.291495415744535</v>
      </c>
      <c r="F6" s="1"/>
    </row>
    <row r="7" spans="1:5" s="2" customFormat="1" ht="20.25" customHeight="1">
      <c r="A7" s="14" t="s">
        <v>17</v>
      </c>
      <c r="B7" s="9">
        <f>'[1]nograd'!F96</f>
        <v>20.232081911262796</v>
      </c>
      <c r="C7" s="16" t="str">
        <f>'[1]nograd'!P$26</f>
        <v>-</v>
      </c>
      <c r="D7" s="10">
        <f>'[1]nograd'!Q96</f>
        <v>-2.1999999999999993</v>
      </c>
      <c r="E7" s="10">
        <f>'[1]nograd'!R96</f>
        <v>-1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'[1]nograd'!F98</f>
        <v>1597</v>
      </c>
      <c r="C9" s="22">
        <f>'[1]nograd'!P98</f>
        <v>-195</v>
      </c>
      <c r="D9" s="23">
        <f>'[1]nograd'!Q98</f>
        <v>-10.88169642857143</v>
      </c>
      <c r="E9" s="23">
        <f>'[1]nograd'!R98</f>
        <v>-12.107870115575125</v>
      </c>
    </row>
    <row r="10" spans="1:8" s="24" customFormat="1" ht="15.75">
      <c r="A10" s="25" t="s">
        <v>15</v>
      </c>
      <c r="B10" s="26">
        <f>'[1]nograd'!F99</f>
        <v>2598</v>
      </c>
      <c r="C10" s="27">
        <f>'[1]nograd'!P99</f>
        <v>-316</v>
      </c>
      <c r="D10" s="28">
        <f>'[1]nograd'!Q99</f>
        <v>-10.844200411805076</v>
      </c>
      <c r="E10" s="28">
        <f>'[1]nograd'!R99</f>
        <v>-13.342228152101399</v>
      </c>
      <c r="H10" s="24" t="s">
        <v>16</v>
      </c>
    </row>
    <row r="11" spans="1:5" s="24" customFormat="1" ht="15.75">
      <c r="A11" s="20" t="s">
        <v>26</v>
      </c>
      <c r="B11" s="21">
        <f>'[1]nograd'!F100</f>
        <v>3713</v>
      </c>
      <c r="C11" s="22">
        <f>'[1]nograd'!P100</f>
        <v>-241</v>
      </c>
      <c r="D11" s="23">
        <f>'[1]nograd'!Q100</f>
        <v>-6.09509357612545</v>
      </c>
      <c r="E11" s="23">
        <f>'[1]nograd'!R100</f>
        <v>0.8419337316675666</v>
      </c>
    </row>
    <row r="12" spans="1:6" s="24" customFormat="1" ht="15.75">
      <c r="A12" s="25" t="s">
        <v>2</v>
      </c>
      <c r="B12" s="26">
        <f>'[1]nograd'!F101</f>
        <v>9620</v>
      </c>
      <c r="C12" s="27">
        <f>'[1]nograd'!P101</f>
        <v>-1240</v>
      </c>
      <c r="D12" s="28">
        <f>'[1]nograd'!Q101</f>
        <v>-11.418047882136278</v>
      </c>
      <c r="E12" s="28">
        <f>'[1]nograd'!R101</f>
        <v>-8.065749235474001</v>
      </c>
      <c r="F12" s="29"/>
    </row>
    <row r="13" spans="1:6" s="24" customFormat="1" ht="15.75">
      <c r="A13" s="20" t="s">
        <v>3</v>
      </c>
      <c r="B13" s="21">
        <f>'[1]nograd'!F102</f>
        <v>8164</v>
      </c>
      <c r="C13" s="22">
        <f>'[1]nograd'!P102</f>
        <v>-628</v>
      </c>
      <c r="D13" s="23">
        <f>'[1]nograd'!Q102</f>
        <v>-7.142857142857139</v>
      </c>
      <c r="E13" s="23">
        <f>'[1]nograd'!R102</f>
        <v>-4.1108762038994655</v>
      </c>
      <c r="F13" s="29"/>
    </row>
    <row r="14" spans="1:5" s="24" customFormat="1" ht="15.75">
      <c r="A14" s="25" t="s">
        <v>27</v>
      </c>
      <c r="B14" s="26">
        <f>'[1]nograd'!F103</f>
        <v>15368.1059602649</v>
      </c>
      <c r="C14" s="27">
        <f>'[1]nograd'!P103</f>
        <v>-1717.8300594213506</v>
      </c>
      <c r="D14" s="28">
        <f>'[1]nograd'!Q103</f>
        <v>-10.054058832024666</v>
      </c>
      <c r="E14" s="28">
        <f>'[1]nograd'!R103</f>
        <v>-6.815546180096646</v>
      </c>
    </row>
    <row r="15" spans="1:5" s="24" customFormat="1" ht="15.75">
      <c r="A15" s="20" t="s">
        <v>28</v>
      </c>
      <c r="B15" s="21">
        <f>'[1]nograd'!F104</f>
        <v>2415.8940397350993</v>
      </c>
      <c r="C15" s="22">
        <f>'[1]nograd'!P104</f>
        <v>-150.1699405786503</v>
      </c>
      <c r="D15" s="23">
        <f>'[1]nograd'!Q104</f>
        <v>-5.8521510660185925</v>
      </c>
      <c r="E15" s="23">
        <f>'[1]nograd'!R104</f>
        <v>-2.8147514603890897</v>
      </c>
    </row>
    <row r="16" spans="1:5" s="24" customFormat="1" ht="15.75">
      <c r="A16" s="25" t="s">
        <v>19</v>
      </c>
      <c r="B16" s="26">
        <f>'[1]nograd'!F105</f>
        <v>7880</v>
      </c>
      <c r="C16" s="27">
        <f>'[1]nograd'!P105</f>
        <v>-1035</v>
      </c>
      <c r="D16" s="28">
        <f>'[1]nograd'!Q105</f>
        <v>-11.60964666292766</v>
      </c>
      <c r="E16" s="28">
        <f>'[1]nograd'!R105</f>
        <v>-9.798534798534803</v>
      </c>
    </row>
    <row r="17" spans="1:5" s="24" customFormat="1" ht="15.75">
      <c r="A17" s="20" t="s">
        <v>29</v>
      </c>
      <c r="B17" s="21">
        <f>'[1]nograd'!F106</f>
        <v>9437</v>
      </c>
      <c r="C17" s="22">
        <f>'[1]nograd'!P106</f>
        <v>-814</v>
      </c>
      <c r="D17" s="23">
        <f>'[1]nograd'!Q106</f>
        <v>-7.940688713296268</v>
      </c>
      <c r="E17" s="23">
        <f>'[1]nograd'!R106</f>
        <v>-4.42576463439336</v>
      </c>
    </row>
    <row r="18" spans="1:5" s="24" customFormat="1" ht="15.75">
      <c r="A18" s="25" t="s">
        <v>4</v>
      </c>
      <c r="B18" s="26">
        <f>'[1]nograd'!F107</f>
        <v>467</v>
      </c>
      <c r="C18" s="27">
        <f>'[1]nograd'!P107</f>
        <v>-19</v>
      </c>
      <c r="D18" s="28">
        <f>'[1]nograd'!Q107</f>
        <v>-3.9094650205761354</v>
      </c>
      <c r="E18" s="28">
        <f>'[1]nograd'!R107</f>
        <v>26.902173913043484</v>
      </c>
    </row>
    <row r="19" spans="1:5" s="24" customFormat="1" ht="15.75">
      <c r="A19" s="20" t="s">
        <v>30</v>
      </c>
      <c r="B19" s="21">
        <f>'[1]nograd'!F108</f>
        <v>6233</v>
      </c>
      <c r="C19" s="22">
        <f>'[1]nograd'!P108</f>
        <v>-237</v>
      </c>
      <c r="D19" s="23">
        <f>'[1]nograd'!Q108</f>
        <v>-3.663060278207112</v>
      </c>
      <c r="E19" s="23">
        <f>'[1]nograd'!R108</f>
        <v>1.1030008110300145</v>
      </c>
    </row>
    <row r="20" spans="1:5" s="24" customFormat="1" ht="15.75">
      <c r="A20" s="25" t="s">
        <v>31</v>
      </c>
      <c r="B20" s="26">
        <f>'[1]nograd'!F110</f>
        <v>4480</v>
      </c>
      <c r="C20" s="27">
        <f>'[1]nograd'!P110</f>
        <v>-414</v>
      </c>
      <c r="D20" s="28">
        <f>'[1]nograd'!Q110</f>
        <v>-8.459337964854925</v>
      </c>
      <c r="E20" s="28">
        <f>'[1]nograd'!R110</f>
        <v>-17.480198931663296</v>
      </c>
    </row>
    <row r="21" spans="1:5" s="24" customFormat="1" ht="15.75">
      <c r="A21" s="20" t="s">
        <v>33</v>
      </c>
      <c r="B21" s="21">
        <f>'[1]nograd'!F111</f>
        <v>6381</v>
      </c>
      <c r="C21" s="22">
        <f>'[1]nograd'!P111</f>
        <v>-890</v>
      </c>
      <c r="D21" s="23">
        <f>'[1]nograd'!Q111</f>
        <v>-12.240407096685473</v>
      </c>
      <c r="E21" s="23">
        <f>'[1]nograd'!R111</f>
        <v>10.321576763485481</v>
      </c>
    </row>
    <row r="22" spans="1:5" s="24" customFormat="1" ht="15.75">
      <c r="A22" s="25" t="s">
        <v>5</v>
      </c>
      <c r="B22" s="26">
        <f>'[1]nograd'!F112</f>
        <v>1347</v>
      </c>
      <c r="C22" s="27">
        <f>'[1]nograd'!P112</f>
        <v>-9</v>
      </c>
      <c r="D22" s="28">
        <f>'[1]nograd'!Q112</f>
        <v>-0.6637168141592866</v>
      </c>
      <c r="E22" s="28">
        <f>'[1]nograd'!R112</f>
        <v>-40.556045895851724</v>
      </c>
    </row>
    <row r="23" spans="1:5" s="24" customFormat="1" ht="15.75">
      <c r="A23" s="20" t="s">
        <v>6</v>
      </c>
      <c r="B23" s="21">
        <f>'[1]nograd'!F113</f>
        <v>89</v>
      </c>
      <c r="C23" s="22">
        <f>'[1]nograd'!P113</f>
        <v>-15</v>
      </c>
      <c r="D23" s="23">
        <f>'[1]nograd'!Q113</f>
        <v>-14.423076923076934</v>
      </c>
      <c r="E23" s="23">
        <f>'[1]nograd'!R113</f>
        <v>-33.0827067669173</v>
      </c>
    </row>
    <row r="24" spans="1:5" s="24" customFormat="1" ht="15.75">
      <c r="A24" s="25" t="s">
        <v>7</v>
      </c>
      <c r="B24" s="26">
        <f>'[1]nograd'!F114</f>
        <v>3215</v>
      </c>
      <c r="C24" s="27">
        <f>'[1]nograd'!P114</f>
        <v>162</v>
      </c>
      <c r="D24" s="28">
        <f>'[1]nograd'!Q114</f>
        <v>5.306256141500157</v>
      </c>
      <c r="E24" s="28">
        <f>'[1]nograd'!R114</f>
        <v>0.09339975093398323</v>
      </c>
    </row>
    <row r="25" spans="1:5" s="24" customFormat="1" ht="15.75">
      <c r="A25" s="20" t="s">
        <v>8</v>
      </c>
      <c r="B25" s="21">
        <f>'[1]nograd'!F115</f>
        <v>2673</v>
      </c>
      <c r="C25" s="22">
        <f>'[1]nograd'!P115</f>
        <v>-154</v>
      </c>
      <c r="D25" s="23">
        <f>'[1]nograd'!Q115</f>
        <v>-5.447470817120632</v>
      </c>
      <c r="E25" s="23">
        <f>'[1]nograd'!R115</f>
        <v>-26.726973684210535</v>
      </c>
    </row>
    <row r="26" spans="1:5" s="24" customFormat="1" ht="15.75">
      <c r="A26" s="30" t="s">
        <v>9</v>
      </c>
      <c r="B26" s="31">
        <f>'[1]nograd'!F116</f>
        <v>1490</v>
      </c>
      <c r="C26" s="32">
        <f>'[1]nograd'!P116</f>
        <v>-485</v>
      </c>
      <c r="D26" s="33">
        <f>'[1]nograd'!Q116</f>
        <v>-24.55696202531645</v>
      </c>
      <c r="E26" s="33">
        <f>'[1]nograd'!R116</f>
        <v>-14.905768132495709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2010-04-30T07:26:20Z</cp:lastPrinted>
  <dcterms:created xsi:type="dcterms:W3CDTF">2004-01-06T12:55:08Z</dcterms:created>
  <dcterms:modified xsi:type="dcterms:W3CDTF">2010-05-27T13:50:28Z</dcterms:modified>
  <cp:category/>
  <cp:version/>
  <cp:contentType/>
  <cp:contentStatus/>
</cp:coreProperties>
</file>