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<sst xmlns="http://schemas.openxmlformats.org/spreadsheetml/2006/main" count="148" uniqueCount="38">
  <si>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</si>
  <si>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</si>
  <si>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</si>
  <si>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</si>
  <si>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</si>
  <si>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</si>
  <si>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</si>
  <si>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</si>
  <si>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</si>
  <si>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</si>
  <si>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</si>
  <si>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</si>
  <si>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</si>
  <si>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</si>
  <si>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</si>
  <si>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</si>
  <si>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</si>
  <si>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</si>
  <si>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</si>
  <si>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</si>
  <si>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</si>
  <si>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</si>
  <si>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</si>
  <si>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</si>
  <si>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</si>
  <si>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</si>
  <si>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</si>
  <si>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</si>
  <si>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</si>
  <si>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</si>
  <si>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</si>
  <si>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</si>
  <si>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 Álláskeresési (vállalkozói) járadékra, vagy álláskeresési segélyre jogosultak zárónapi számát tartalmazza.</t>
  </si>
  <si>
    <t xml:space="preserve">    rendelkezésre állási támogatásra (RÁT-ra) jogosult****</t>
  </si>
  <si>
    <t>****Az 1993. évi III. törvény, 35-37.§-aiban foglaltak alapján a települési önkormányzatok által megállapított ellátásban részesülők közül regisztrált álláskeresők.</t>
  </si>
  <si>
    <t>2010. március</t>
  </si>
  <si>
    <t xml:space="preserve">*A munkanélküliségi arány a nyilvántartott álláskeresők gazdaságilag aktív népességen belüli aránya. A megyei és a régiós arányokat a gazdaságilag aktív népesség 2009. év eleji létszámával (Borsod: 286,6 ezer fő, Heves: 132,5 ezer fő, Nógrád: 87,9 ezer fő, illetve a régió: 507,0 ezer fő) számítottuk. A változás százalékpontban értendő. </t>
  </si>
  <si>
    <t>2010.      március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</si>
</sst>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96">
          <cell r="D96">
            <v>25.717768583505553</v>
          </cell>
          <cell r="Q96">
            <v>-0.6000000000000014</v>
          </cell>
          <cell r="R96">
            <v>2.099999999999998</v>
          </cell>
        </row>
        <row r="97">
          <cell r="D97">
            <v>73714</v>
          </cell>
          <cell r="P97">
            <v>-1540</v>
          </cell>
          <cell r="Q97">
            <v>-2.046402849017994</v>
          </cell>
          <cell r="R97">
            <v>6.329515621844621</v>
          </cell>
        </row>
        <row r="98">
          <cell r="D98">
            <v>7450</v>
          </cell>
          <cell r="P98">
            <v>-212</v>
          </cell>
          <cell r="Q98">
            <v>-2.7669015922735696</v>
          </cell>
          <cell r="R98">
            <v>6.200997861724872</v>
          </cell>
        </row>
        <row r="99">
          <cell r="D99">
            <v>12229</v>
          </cell>
          <cell r="P99">
            <v>-332</v>
          </cell>
          <cell r="Q99">
            <v>-2.643101663880259</v>
          </cell>
          <cell r="R99">
            <v>2.0529082867395374</v>
          </cell>
        </row>
        <row r="100">
          <cell r="D100">
            <v>12548</v>
          </cell>
          <cell r="P100">
            <v>-18</v>
          </cell>
          <cell r="Q100">
            <v>-0.14324367340442734</v>
          </cell>
          <cell r="R100">
            <v>12.831579893894428</v>
          </cell>
        </row>
        <row r="101">
          <cell r="D101">
            <v>40987</v>
          </cell>
          <cell r="P101">
            <v>-1159</v>
          </cell>
          <cell r="Q101">
            <v>-2.749964409433872</v>
          </cell>
          <cell r="R101">
            <v>4.0833947027603585</v>
          </cell>
        </row>
        <row r="102">
          <cell r="D102">
            <v>32727</v>
          </cell>
          <cell r="P102">
            <v>-381</v>
          </cell>
          <cell r="Q102">
            <v>-1.150779267850666</v>
          </cell>
          <cell r="R102">
            <v>9.283066751260563</v>
          </cell>
        </row>
        <row r="103">
          <cell r="D103">
            <v>64154.99444027047</v>
          </cell>
          <cell r="P103">
            <v>-1418.9886729459104</v>
          </cell>
          <cell r="Q103">
            <v>-2.1639507096830783</v>
          </cell>
          <cell r="R103">
            <v>5.635818587774693</v>
          </cell>
        </row>
        <row r="104">
          <cell r="D104">
            <v>9559.005559729527</v>
          </cell>
          <cell r="P104">
            <v>-121.01132705408963</v>
          </cell>
          <cell r="Q104">
            <v>-1.2501148341932122</v>
          </cell>
          <cell r="R104">
            <v>11.231880976502367</v>
          </cell>
        </row>
        <row r="105">
          <cell r="D105">
            <v>32802</v>
          </cell>
          <cell r="P105">
            <v>-873</v>
          </cell>
          <cell r="Q105">
            <v>-2.5924276169265</v>
          </cell>
          <cell r="R105">
            <v>-1.572345916101554</v>
          </cell>
        </row>
        <row r="106">
          <cell r="D106">
            <v>38637</v>
          </cell>
          <cell r="P106">
            <v>-598</v>
          </cell>
          <cell r="Q106">
            <v>-1.5241493564419528</v>
          </cell>
          <cell r="R106">
            <v>12.254859234725004</v>
          </cell>
        </row>
        <row r="107">
          <cell r="D107">
            <v>2275</v>
          </cell>
          <cell r="P107">
            <v>-69</v>
          </cell>
          <cell r="Q107">
            <v>-2.943686006825942</v>
          </cell>
          <cell r="R107">
            <v>43.89626818469324</v>
          </cell>
        </row>
        <row r="108">
          <cell r="D108">
            <v>24927</v>
          </cell>
          <cell r="P108">
            <v>295</v>
          </cell>
          <cell r="Q108">
            <v>1.1976291003572612</v>
          </cell>
          <cell r="R108">
            <v>-12.333825701624818</v>
          </cell>
        </row>
        <row r="110">
          <cell r="D110">
            <v>16549</v>
          </cell>
          <cell r="P110">
            <v>-1699</v>
          </cell>
          <cell r="Q110">
            <v>-9.310609381850071</v>
          </cell>
          <cell r="R110">
            <v>23.527655445248925</v>
          </cell>
        </row>
        <row r="111">
          <cell r="D111">
            <v>31358</v>
          </cell>
          <cell r="P111">
            <v>241</v>
          </cell>
          <cell r="Q111">
            <v>0.7744962560658308</v>
          </cell>
          <cell r="R111">
            <v>-7.591206459598041</v>
          </cell>
        </row>
        <row r="112">
          <cell r="D112">
            <v>4975</v>
          </cell>
          <cell r="P112">
            <v>-1417</v>
          </cell>
          <cell r="Q112">
            <v>-22.168335419274086</v>
          </cell>
          <cell r="R112">
            <v>-27.095545134818295</v>
          </cell>
        </row>
        <row r="113">
          <cell r="D113">
            <v>430</v>
          </cell>
          <cell r="P113">
            <v>-119</v>
          </cell>
          <cell r="Q113">
            <v>-21.67577413479053</v>
          </cell>
          <cell r="R113">
            <v>-2.4943310657596385</v>
          </cell>
        </row>
        <row r="114">
          <cell r="D114">
            <v>6515</v>
          </cell>
          <cell r="P114">
            <v>-1029</v>
          </cell>
          <cell r="Q114">
            <v>-13.639978791092261</v>
          </cell>
          <cell r="R114">
            <v>63.201402805611224</v>
          </cell>
        </row>
        <row r="115">
          <cell r="D115">
            <v>8069</v>
          </cell>
          <cell r="P115">
            <v>516</v>
          </cell>
          <cell r="Q115">
            <v>6.831722494373096</v>
          </cell>
          <cell r="R115">
            <v>46.70909090909089</v>
          </cell>
        </row>
        <row r="116">
          <cell r="D116">
            <v>5275</v>
          </cell>
          <cell r="P116">
            <v>2411</v>
          </cell>
          <cell r="Q116">
            <v>84.18296089385476</v>
          </cell>
          <cell r="R116">
            <v>26.986037554164668</v>
          </cell>
        </row>
      </sheetData>
      <sheetData sheetId="1">
        <row r="26">
          <cell r="P26" t="str">
            <v>-</v>
          </cell>
        </row>
        <row r="96">
          <cell r="D96">
            <v>18.39842583394258</v>
          </cell>
          <cell r="Q96">
            <v>-0.5</v>
          </cell>
          <cell r="R96">
            <v>2.299999999999997</v>
          </cell>
        </row>
        <row r="97">
          <cell r="D97">
            <v>24385</v>
          </cell>
          <cell r="P97">
            <v>-703</v>
          </cell>
          <cell r="Q97">
            <v>-2.8021364795918373</v>
          </cell>
          <cell r="R97">
            <v>14.413738094120959</v>
          </cell>
        </row>
        <row r="98">
          <cell r="D98">
            <v>2093</v>
          </cell>
          <cell r="P98">
            <v>-48</v>
          </cell>
          <cell r="Q98">
            <v>-2.241943017281642</v>
          </cell>
          <cell r="R98">
            <v>18.181818181818187</v>
          </cell>
        </row>
        <row r="99">
          <cell r="D99">
            <v>3753</v>
          </cell>
          <cell r="P99">
            <v>-135</v>
          </cell>
          <cell r="Q99">
            <v>-3.4722222222222143</v>
          </cell>
          <cell r="R99">
            <v>12.230861244019138</v>
          </cell>
        </row>
        <row r="100">
          <cell r="D100">
            <v>4230</v>
          </cell>
          <cell r="P100">
            <v>-36</v>
          </cell>
          <cell r="Q100">
            <v>-0.8438818565400794</v>
          </cell>
          <cell r="R100">
            <v>19.559072922555117</v>
          </cell>
        </row>
        <row r="101">
          <cell r="D101">
            <v>13775</v>
          </cell>
          <cell r="P101">
            <v>-452</v>
          </cell>
          <cell r="Q101">
            <v>-3.177057707176502</v>
          </cell>
          <cell r="R101">
            <v>16.30361364403919</v>
          </cell>
        </row>
        <row r="102">
          <cell r="D102">
            <v>10610</v>
          </cell>
          <cell r="P102">
            <v>-251</v>
          </cell>
          <cell r="Q102">
            <v>-2.31102108461468</v>
          </cell>
          <cell r="R102">
            <v>12.049846868729546</v>
          </cell>
        </row>
        <row r="103">
          <cell r="D103">
            <v>20952.34539690382</v>
          </cell>
          <cell r="P103">
            <v>-585.8070694638918</v>
          </cell>
          <cell r="Q103">
            <v>-2.7198575661428777</v>
          </cell>
          <cell r="R103">
            <v>14.335264816233789</v>
          </cell>
        </row>
        <row r="104">
          <cell r="D104">
            <v>3432.654603096179</v>
          </cell>
          <cell r="P104">
            <v>-117.19293053610818</v>
          </cell>
          <cell r="Q104">
            <v>-3.3013510982031846</v>
          </cell>
          <cell r="R104">
            <v>14.895070972264875</v>
          </cell>
        </row>
        <row r="105">
          <cell r="D105">
            <v>10100</v>
          </cell>
          <cell r="P105">
            <v>-390</v>
          </cell>
          <cell r="Q105">
            <v>-3.7178265014299257</v>
          </cell>
          <cell r="R105">
            <v>9.224613388125874</v>
          </cell>
        </row>
        <row r="106">
          <cell r="D106">
            <v>13316</v>
          </cell>
          <cell r="P106">
            <v>-268</v>
          </cell>
          <cell r="Q106">
            <v>-1.972909305064789</v>
          </cell>
          <cell r="R106">
            <v>17.61172937643525</v>
          </cell>
        </row>
        <row r="107">
          <cell r="D107">
            <v>969</v>
          </cell>
          <cell r="P107">
            <v>-45</v>
          </cell>
          <cell r="Q107">
            <v>-4.437869822485212</v>
          </cell>
          <cell r="R107">
            <v>30.241935483870975</v>
          </cell>
        </row>
        <row r="108">
          <cell r="D108">
            <v>5679</v>
          </cell>
          <cell r="P108">
            <v>139</v>
          </cell>
          <cell r="Q108">
            <v>2.5090252707581158</v>
          </cell>
          <cell r="R108">
            <v>-6.748768472906406</v>
          </cell>
        </row>
        <row r="110">
          <cell r="D110">
            <v>8126</v>
          </cell>
          <cell r="P110">
            <v>-661</v>
          </cell>
          <cell r="Q110">
            <v>-7.52247638556959</v>
          </cell>
          <cell r="R110">
            <v>12.6108647450111</v>
          </cell>
        </row>
        <row r="111">
          <cell r="D111">
            <v>7560</v>
          </cell>
          <cell r="P111">
            <v>-62</v>
          </cell>
          <cell r="Q111">
            <v>-0.8134347940173257</v>
          </cell>
          <cell r="R111">
            <v>8.309455587392563</v>
          </cell>
        </row>
        <row r="112">
          <cell r="D112">
            <v>1853</v>
          </cell>
          <cell r="P112">
            <v>-874</v>
          </cell>
          <cell r="Q112">
            <v>-32.04987165383206</v>
          </cell>
          <cell r="R112">
            <v>-30.36452461480647</v>
          </cell>
        </row>
        <row r="113">
          <cell r="D113">
            <v>183</v>
          </cell>
          <cell r="P113">
            <v>-52</v>
          </cell>
          <cell r="Q113">
            <v>-22.127659574468083</v>
          </cell>
          <cell r="R113">
            <v>-17.937219730941706</v>
          </cell>
        </row>
        <row r="114">
          <cell r="D114">
            <v>2556</v>
          </cell>
          <cell r="P114">
            <v>434</v>
          </cell>
          <cell r="Q114">
            <v>20.45240339302545</v>
          </cell>
          <cell r="R114">
            <v>72.00538358008075</v>
          </cell>
        </row>
        <row r="115">
          <cell r="D115">
            <v>1907</v>
          </cell>
          <cell r="P115">
            <v>341</v>
          </cell>
          <cell r="Q115">
            <v>21.77522349936143</v>
          </cell>
          <cell r="R115">
            <v>16.636085626911324</v>
          </cell>
        </row>
        <row r="116">
          <cell r="D116">
            <v>1535</v>
          </cell>
          <cell r="P116">
            <v>662</v>
          </cell>
          <cell r="Q116">
            <v>75.83046964490262</v>
          </cell>
          <cell r="R116">
            <v>17.444529456771235</v>
          </cell>
        </row>
      </sheetData>
      <sheetData sheetId="2">
        <row r="26">
          <cell r="P26" t="str">
            <v>-</v>
          </cell>
        </row>
        <row r="96">
          <cell r="D96">
            <v>24.28782707622298</v>
          </cell>
          <cell r="Q96">
            <v>-0.8000000000000007</v>
          </cell>
          <cell r="R96">
            <v>2.1000000000000014</v>
          </cell>
        </row>
        <row r="97">
          <cell r="D97">
            <v>21349</v>
          </cell>
          <cell r="P97">
            <v>-686</v>
          </cell>
          <cell r="Q97">
            <v>-3.1132289539369253</v>
          </cell>
          <cell r="R97">
            <v>7.205985738676304</v>
          </cell>
        </row>
        <row r="98">
          <cell r="D98">
            <v>1902</v>
          </cell>
          <cell r="P98">
            <v>-71</v>
          </cell>
          <cell r="Q98">
            <v>-3.5985808413583413</v>
          </cell>
          <cell r="R98">
            <v>-5.561072492552128</v>
          </cell>
        </row>
        <row r="99">
          <cell r="D99">
            <v>3101</v>
          </cell>
          <cell r="P99">
            <v>-158</v>
          </cell>
          <cell r="Q99">
            <v>-4.848112918073028</v>
          </cell>
          <cell r="R99">
            <v>-3.3655344344032443</v>
          </cell>
        </row>
        <row r="100">
          <cell r="D100">
            <v>4218</v>
          </cell>
          <cell r="P100">
            <v>-64</v>
          </cell>
          <cell r="Q100">
            <v>-1.494628678187766</v>
          </cell>
          <cell r="R100">
            <v>12.75060144346432</v>
          </cell>
        </row>
        <row r="101">
          <cell r="D101">
            <v>12010</v>
          </cell>
          <cell r="P101">
            <v>-523</v>
          </cell>
          <cell r="Q101">
            <v>-4.172983324024571</v>
          </cell>
          <cell r="R101">
            <v>6.415027467659058</v>
          </cell>
        </row>
        <row r="102">
          <cell r="D102">
            <v>9339</v>
          </cell>
          <cell r="P102">
            <v>-163</v>
          </cell>
          <cell r="Q102">
            <v>-1.7154283308777138</v>
          </cell>
          <cell r="R102">
            <v>8.240611961057027</v>
          </cell>
        </row>
        <row r="103">
          <cell r="D103">
            <v>18687.055070136495</v>
          </cell>
          <cell r="P103">
            <v>-674.4066303350955</v>
          </cell>
          <cell r="Q103">
            <v>-3.4832423334993763</v>
          </cell>
          <cell r="R103">
            <v>6.9666284452271725</v>
          </cell>
        </row>
        <row r="104">
          <cell r="D104">
            <v>2661.9449298635054</v>
          </cell>
          <cell r="P104">
            <v>-11.593369664904458</v>
          </cell>
          <cell r="Q104">
            <v>-0.4336339474526767</v>
          </cell>
          <cell r="R104">
            <v>8.91692874792669</v>
          </cell>
        </row>
        <row r="105">
          <cell r="D105">
            <v>9701</v>
          </cell>
          <cell r="P105">
            <v>-400</v>
          </cell>
          <cell r="Q105">
            <v>-3.9600039600039594</v>
          </cell>
          <cell r="R105">
            <v>0.8944357774310845</v>
          </cell>
        </row>
        <row r="106">
          <cell r="D106">
            <v>11150</v>
          </cell>
          <cell r="P106">
            <v>-276</v>
          </cell>
          <cell r="Q106">
            <v>-2.4155434972868903</v>
          </cell>
          <cell r="R106">
            <v>12.22949169602417</v>
          </cell>
        </row>
        <row r="107">
          <cell r="D107">
            <v>498</v>
          </cell>
          <cell r="P107">
            <v>-10</v>
          </cell>
          <cell r="Q107">
            <v>-1.968503937007867</v>
          </cell>
          <cell r="R107">
            <v>36.8131868131868</v>
          </cell>
        </row>
        <row r="108">
          <cell r="D108">
            <v>6629</v>
          </cell>
          <cell r="P108">
            <v>-35</v>
          </cell>
          <cell r="Q108">
            <v>-0.5252100840336169</v>
          </cell>
          <cell r="R108">
            <v>-6.804442569942353</v>
          </cell>
        </row>
        <row r="110">
          <cell r="D110">
            <v>6026</v>
          </cell>
          <cell r="P110">
            <v>-810</v>
          </cell>
          <cell r="Q110">
            <v>-11.849034523112934</v>
          </cell>
          <cell r="R110">
            <v>18.249607535321815</v>
          </cell>
        </row>
        <row r="111">
          <cell r="D111">
            <v>7634</v>
          </cell>
          <cell r="P111">
            <v>116</v>
          </cell>
          <cell r="Q111">
            <v>1.5429635541367475</v>
          </cell>
          <cell r="R111">
            <v>-0.7411259914185422</v>
          </cell>
        </row>
        <row r="112">
          <cell r="D112">
            <v>1491</v>
          </cell>
          <cell r="P112">
            <v>-312</v>
          </cell>
          <cell r="Q112">
            <v>-17.3044925124792</v>
          </cell>
          <cell r="R112">
            <v>-19.274499187872223</v>
          </cell>
        </row>
        <row r="113">
          <cell r="D113">
            <v>124</v>
          </cell>
          <cell r="P113">
            <v>-29</v>
          </cell>
          <cell r="Q113">
            <v>-18.954248366013076</v>
          </cell>
          <cell r="R113">
            <v>-24.84848484848486</v>
          </cell>
        </row>
        <row r="114">
          <cell r="D114">
            <v>2177</v>
          </cell>
          <cell r="P114">
            <v>254</v>
          </cell>
          <cell r="Q114">
            <v>13.208528341133643</v>
          </cell>
          <cell r="R114">
            <v>84.80475382003397</v>
          </cell>
        </row>
        <row r="115">
          <cell r="D115">
            <v>2124</v>
          </cell>
          <cell r="P115">
            <v>572</v>
          </cell>
          <cell r="Q115">
            <v>36.85567010309279</v>
          </cell>
          <cell r="R115">
            <v>56.29139072847681</v>
          </cell>
        </row>
        <row r="116">
          <cell r="D116">
            <v>1539</v>
          </cell>
          <cell r="P116">
            <v>958</v>
          </cell>
          <cell r="Q116">
            <v>164.88812392426848</v>
          </cell>
          <cell r="R116">
            <v>45.60075685903499</v>
          </cell>
        </row>
      </sheetData>
      <sheetData sheetId="3">
        <row r="26">
          <cell r="P26" t="str">
            <v>-</v>
          </cell>
        </row>
        <row r="96">
          <cell r="D96">
            <v>23.558732628612905</v>
          </cell>
          <cell r="Q96">
            <v>-0.5</v>
          </cell>
          <cell r="R96">
            <v>2.200000000000003</v>
          </cell>
        </row>
        <row r="97">
          <cell r="D97">
            <v>119448</v>
          </cell>
          <cell r="P97">
            <v>-2929</v>
          </cell>
          <cell r="Q97">
            <v>-2.3934236008400234</v>
          </cell>
          <cell r="R97">
            <v>8.045914629182377</v>
          </cell>
        </row>
        <row r="98">
          <cell r="D98">
            <v>11445</v>
          </cell>
          <cell r="P98">
            <v>-331</v>
          </cell>
          <cell r="Q98">
            <v>-2.8108016304347814</v>
          </cell>
          <cell r="R98">
            <v>5.9722222222222285</v>
          </cell>
        </row>
        <row r="99">
          <cell r="D99">
            <v>19083</v>
          </cell>
          <cell r="P99">
            <v>-625</v>
          </cell>
          <cell r="Q99">
            <v>-3.1713009945199815</v>
          </cell>
          <cell r="R99">
            <v>2.9510142425550328</v>
          </cell>
        </row>
        <row r="100">
          <cell r="D100">
            <v>20996</v>
          </cell>
          <cell r="P100">
            <v>-118</v>
          </cell>
          <cell r="Q100">
            <v>-0.5588708913517166</v>
          </cell>
          <cell r="R100">
            <v>14.108695652173921</v>
          </cell>
        </row>
        <row r="101">
          <cell r="D101">
            <v>66772</v>
          </cell>
          <cell r="P101">
            <v>-2134</v>
          </cell>
          <cell r="Q101">
            <v>-3.0969726874292576</v>
          </cell>
          <cell r="R101">
            <v>6.81981794621575</v>
          </cell>
        </row>
        <row r="102">
          <cell r="D102">
            <v>52676</v>
          </cell>
          <cell r="P102">
            <v>-795</v>
          </cell>
          <cell r="Q102">
            <v>-1.486787230461374</v>
          </cell>
          <cell r="R102">
            <v>9.641162267921061</v>
          </cell>
        </row>
        <row r="103">
          <cell r="D103">
            <v>103794.3949073108</v>
          </cell>
          <cell r="P103">
            <v>-2679.2023727448977</v>
          </cell>
          <cell r="Q103">
            <v>-2.516306803927961</v>
          </cell>
          <cell r="R103">
            <v>7.52822787955057</v>
          </cell>
        </row>
        <row r="104">
          <cell r="D104">
            <v>15653.60509268921</v>
          </cell>
          <cell r="P104">
            <v>-249.79762725510227</v>
          </cell>
          <cell r="Q104">
            <v>-1.5707181139406998</v>
          </cell>
          <cell r="R104">
            <v>11.608805742325274</v>
          </cell>
        </row>
        <row r="105">
          <cell r="D105">
            <v>52603</v>
          </cell>
          <cell r="P105">
            <v>-1663</v>
          </cell>
          <cell r="Q105">
            <v>-3.064533962333698</v>
          </cell>
          <cell r="R105">
            <v>0.7952019621369004</v>
          </cell>
        </row>
        <row r="106">
          <cell r="D106">
            <v>63103</v>
          </cell>
          <cell r="P106">
            <v>-1142</v>
          </cell>
          <cell r="Q106">
            <v>-1.7775702389291013</v>
          </cell>
          <cell r="R106">
            <v>13.339679574682094</v>
          </cell>
        </row>
        <row r="107">
          <cell r="D107">
            <v>3742</v>
          </cell>
          <cell r="P107">
            <v>-124</v>
          </cell>
          <cell r="Q107">
            <v>-3.207449560269012</v>
          </cell>
          <cell r="R107">
            <v>39.1595388620305</v>
          </cell>
        </row>
        <row r="108">
          <cell r="D108">
            <v>37235</v>
          </cell>
          <cell r="P108">
            <v>399</v>
          </cell>
          <cell r="Q108">
            <v>1.0831794983168663</v>
          </cell>
          <cell r="R108">
            <v>-10.572327497177994</v>
          </cell>
        </row>
        <row r="110">
          <cell r="D110">
            <v>30701</v>
          </cell>
          <cell r="P110">
            <v>-3170</v>
          </cell>
          <cell r="Q110">
            <v>-9.35903870567742</v>
          </cell>
          <cell r="R110">
            <v>19.41732467229376</v>
          </cell>
        </row>
        <row r="111">
          <cell r="D111">
            <v>46552</v>
          </cell>
          <cell r="P111">
            <v>295</v>
          </cell>
          <cell r="Q111">
            <v>0.637741314828034</v>
          </cell>
          <cell r="R111">
            <v>-4.223845283407059</v>
          </cell>
        </row>
        <row r="112">
          <cell r="D112">
            <v>8319</v>
          </cell>
          <cell r="P112">
            <v>-2603</v>
          </cell>
          <cell r="Q112">
            <v>-23.832631386193</v>
          </cell>
          <cell r="R112">
            <v>-26.588422167313794</v>
          </cell>
        </row>
        <row r="113">
          <cell r="D113">
            <v>737</v>
          </cell>
          <cell r="P113">
            <v>-200</v>
          </cell>
          <cell r="Q113">
            <v>-21.344717182497334</v>
          </cell>
          <cell r="R113">
            <v>-11.097708082026543</v>
          </cell>
        </row>
        <row r="114">
          <cell r="D114">
            <v>11248</v>
          </cell>
          <cell r="P114">
            <v>-341</v>
          </cell>
          <cell r="Q114">
            <v>-2.942445422383301</v>
          </cell>
          <cell r="R114">
            <v>68.99038461538461</v>
          </cell>
        </row>
        <row r="115">
          <cell r="D115">
            <v>12100</v>
          </cell>
          <cell r="P115">
            <v>1429</v>
          </cell>
          <cell r="Q115">
            <v>13.391434729641077</v>
          </cell>
          <cell r="R115">
            <v>42.45349658582529</v>
          </cell>
        </row>
        <row r="116">
          <cell r="D116">
            <v>8349</v>
          </cell>
          <cell r="P116">
            <v>4031</v>
          </cell>
          <cell r="Q116">
            <v>93.35340435386755</v>
          </cell>
          <cell r="R116">
            <v>28.09143909174594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4">
      <selection activeCell="F7" sqref="F7"/>
    </sheetView>
  </sheetViews>
  <sheetFormatPr defaultColWidth="9.00390625" defaultRowHeight="12.75"/>
  <cols>
    <col min="1" max="1" width="49.37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7" t="s">
        <v>23</v>
      </c>
      <c r="B1" s="37"/>
      <c r="C1" s="37"/>
      <c r="D1" s="37"/>
      <c r="E1" s="37"/>
    </row>
    <row r="2" spans="1:5" ht="19.5" customHeight="1">
      <c r="A2" s="38" t="s">
        <v>35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4" customHeight="1">
      <c r="A4" s="40"/>
      <c r="B4" s="48"/>
      <c r="C4" s="42" t="s">
        <v>14</v>
      </c>
      <c r="D4" s="43"/>
      <c r="E4" s="3" t="s">
        <v>13</v>
      </c>
    </row>
    <row r="5" spans="1:5" ht="15.75" customHeight="1">
      <c r="A5" s="41"/>
      <c r="B5" s="17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'[1]regio'!D97</f>
        <v>119448</v>
      </c>
      <c r="C6" s="7">
        <f>'[1]regio'!P97</f>
        <v>-2929</v>
      </c>
      <c r="D6" s="8">
        <f>'[1]regio'!Q97</f>
        <v>-2.3934236008400234</v>
      </c>
      <c r="E6" s="8">
        <f>'[1]regio'!R97</f>
        <v>8.045914629182377</v>
      </c>
      <c r="F6" s="1"/>
    </row>
    <row r="7" spans="1:5" s="2" customFormat="1" ht="20.25" customHeight="1">
      <c r="A7" s="14" t="s">
        <v>17</v>
      </c>
      <c r="B7" s="9">
        <f>'[1]regio'!D96</f>
        <v>23.558732628612905</v>
      </c>
      <c r="C7" s="16" t="str">
        <f>'[1]regio'!P$26</f>
        <v>-</v>
      </c>
      <c r="D7" s="10">
        <f>'[1]regio'!Q96</f>
        <v>-0.5</v>
      </c>
      <c r="E7" s="10">
        <f>'[1]regio'!R96</f>
        <v>2.200000000000003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'[1]regio'!D98</f>
        <v>11445</v>
      </c>
      <c r="C9" s="22">
        <f>'[1]regio'!P98</f>
        <v>-331</v>
      </c>
      <c r="D9" s="23">
        <f>'[1]regio'!Q98</f>
        <v>-2.8108016304347814</v>
      </c>
      <c r="E9" s="23">
        <f>'[1]regio'!R98</f>
        <v>5.9722222222222285</v>
      </c>
    </row>
    <row r="10" spans="1:8" s="24" customFormat="1" ht="15.75">
      <c r="A10" s="25" t="s">
        <v>15</v>
      </c>
      <c r="B10" s="26">
        <f>'[1]regio'!D99</f>
        <v>19083</v>
      </c>
      <c r="C10" s="27">
        <f>'[1]regio'!P99</f>
        <v>-625</v>
      </c>
      <c r="D10" s="28">
        <f>'[1]regio'!Q99</f>
        <v>-3.1713009945199815</v>
      </c>
      <c r="E10" s="28">
        <f>'[1]regio'!R99</f>
        <v>2.9510142425550328</v>
      </c>
      <c r="H10" s="24" t="s">
        <v>16</v>
      </c>
    </row>
    <row r="11" spans="1:6" s="24" customFormat="1" ht="15.75">
      <c r="A11" s="20" t="s">
        <v>26</v>
      </c>
      <c r="B11" s="21">
        <f>'[1]regio'!D100</f>
        <v>20996</v>
      </c>
      <c r="C11" s="22">
        <f>'[1]regio'!P100</f>
        <v>-118</v>
      </c>
      <c r="D11" s="23">
        <f>'[1]regio'!Q100</f>
        <v>-0.5588708913517166</v>
      </c>
      <c r="E11" s="23">
        <f>'[1]regio'!R100</f>
        <v>14.108695652173921</v>
      </c>
      <c r="F11" s="34"/>
    </row>
    <row r="12" spans="1:6" s="24" customFormat="1" ht="15.75">
      <c r="A12" s="25" t="s">
        <v>2</v>
      </c>
      <c r="B12" s="26">
        <f>'[1]regio'!D101</f>
        <v>66772</v>
      </c>
      <c r="C12" s="27">
        <f>'[1]regio'!P101</f>
        <v>-2134</v>
      </c>
      <c r="D12" s="28">
        <f>'[1]regio'!Q101</f>
        <v>-3.0969726874292576</v>
      </c>
      <c r="E12" s="28">
        <f>'[1]regio'!R101</f>
        <v>6.81981794621575</v>
      </c>
      <c r="F12" s="29"/>
    </row>
    <row r="13" spans="1:6" s="24" customFormat="1" ht="15.75">
      <c r="A13" s="20" t="s">
        <v>3</v>
      </c>
      <c r="B13" s="21">
        <f>'[1]regio'!D102</f>
        <v>52676</v>
      </c>
      <c r="C13" s="22">
        <f>'[1]regio'!P102</f>
        <v>-795</v>
      </c>
      <c r="D13" s="23">
        <f>'[1]regio'!Q102</f>
        <v>-1.486787230461374</v>
      </c>
      <c r="E13" s="23">
        <f>'[1]regio'!R102</f>
        <v>9.641162267921061</v>
      </c>
      <c r="F13" s="29"/>
    </row>
    <row r="14" spans="1:5" s="24" customFormat="1" ht="15.75">
      <c r="A14" s="25" t="s">
        <v>27</v>
      </c>
      <c r="B14" s="26">
        <f>'[1]regio'!D103</f>
        <v>103794.3949073108</v>
      </c>
      <c r="C14" s="27">
        <f>'[1]regio'!P103</f>
        <v>-2679.2023727448977</v>
      </c>
      <c r="D14" s="28">
        <f>'[1]regio'!Q103</f>
        <v>-2.516306803927961</v>
      </c>
      <c r="E14" s="28">
        <f>'[1]regio'!R103</f>
        <v>7.52822787955057</v>
      </c>
    </row>
    <row r="15" spans="1:7" s="24" customFormat="1" ht="15.75">
      <c r="A15" s="20" t="s">
        <v>28</v>
      </c>
      <c r="B15" s="21">
        <f>'[1]regio'!D104</f>
        <v>15653.60509268921</v>
      </c>
      <c r="C15" s="22">
        <f>'[1]regio'!P104</f>
        <v>-249.79762725510227</v>
      </c>
      <c r="D15" s="23">
        <f>'[1]regio'!Q104</f>
        <v>-1.5707181139406998</v>
      </c>
      <c r="E15" s="23">
        <f>'[1]regio'!R104</f>
        <v>11.608805742325274</v>
      </c>
      <c r="G15" s="29"/>
    </row>
    <row r="16" spans="1:5" s="24" customFormat="1" ht="15.75">
      <c r="A16" s="25" t="s">
        <v>19</v>
      </c>
      <c r="B16" s="26">
        <f>'[1]regio'!D105</f>
        <v>52603</v>
      </c>
      <c r="C16" s="27">
        <f>'[1]regio'!P105</f>
        <v>-1663</v>
      </c>
      <c r="D16" s="28">
        <f>'[1]regio'!Q105</f>
        <v>-3.064533962333698</v>
      </c>
      <c r="E16" s="28">
        <f>'[1]regio'!R105</f>
        <v>0.7952019621369004</v>
      </c>
    </row>
    <row r="17" spans="1:5" s="24" customFormat="1" ht="15.75">
      <c r="A17" s="20" t="s">
        <v>29</v>
      </c>
      <c r="B17" s="21">
        <f>'[1]regio'!D106</f>
        <v>63103</v>
      </c>
      <c r="C17" s="22">
        <f>'[1]regio'!P106</f>
        <v>-1142</v>
      </c>
      <c r="D17" s="23">
        <f>'[1]regio'!Q106</f>
        <v>-1.7775702389291013</v>
      </c>
      <c r="E17" s="23">
        <f>'[1]regio'!R106</f>
        <v>13.339679574682094</v>
      </c>
    </row>
    <row r="18" spans="1:5" s="24" customFormat="1" ht="15.75">
      <c r="A18" s="25" t="s">
        <v>4</v>
      </c>
      <c r="B18" s="26">
        <f>'[1]regio'!D107</f>
        <v>3742</v>
      </c>
      <c r="C18" s="27">
        <f>'[1]regio'!P107</f>
        <v>-124</v>
      </c>
      <c r="D18" s="28">
        <f>'[1]regio'!Q107</f>
        <v>-3.207449560269012</v>
      </c>
      <c r="E18" s="28">
        <f>'[1]regio'!R107</f>
        <v>39.1595388620305</v>
      </c>
    </row>
    <row r="19" spans="1:5" s="24" customFormat="1" ht="15.75">
      <c r="A19" s="20" t="s">
        <v>30</v>
      </c>
      <c r="B19" s="21">
        <f>'[1]regio'!D108</f>
        <v>37235</v>
      </c>
      <c r="C19" s="22">
        <f>'[1]regio'!P108</f>
        <v>399</v>
      </c>
      <c r="D19" s="23">
        <f>'[1]regio'!Q108</f>
        <v>1.0831794983168663</v>
      </c>
      <c r="E19" s="23">
        <f>'[1]regio'!R108</f>
        <v>-10.572327497177994</v>
      </c>
    </row>
    <row r="20" spans="1:5" s="24" customFormat="1" ht="15.75">
      <c r="A20" s="25" t="s">
        <v>31</v>
      </c>
      <c r="B20" s="26">
        <f>'[1]regio'!D110</f>
        <v>30701</v>
      </c>
      <c r="C20" s="27">
        <f>'[1]regio'!P110</f>
        <v>-3170</v>
      </c>
      <c r="D20" s="28">
        <f>'[1]regio'!Q110</f>
        <v>-9.35903870567742</v>
      </c>
      <c r="E20" s="28">
        <f>'[1]regio'!R110</f>
        <v>19.41732467229376</v>
      </c>
    </row>
    <row r="21" spans="1:5" s="24" customFormat="1" ht="15.75">
      <c r="A21" s="20" t="s">
        <v>33</v>
      </c>
      <c r="B21" s="21">
        <f>'[1]regio'!D111</f>
        <v>46552</v>
      </c>
      <c r="C21" s="22">
        <f>'[1]regio'!P111</f>
        <v>295</v>
      </c>
      <c r="D21" s="23">
        <f>'[1]regio'!Q111</f>
        <v>0.637741314828034</v>
      </c>
      <c r="E21" s="23">
        <f>'[1]regio'!R111</f>
        <v>-4.223845283407059</v>
      </c>
    </row>
    <row r="22" spans="1:5" s="24" customFormat="1" ht="15.75">
      <c r="A22" s="25" t="s">
        <v>5</v>
      </c>
      <c r="B22" s="26">
        <f>'[1]regio'!D112</f>
        <v>8319</v>
      </c>
      <c r="C22" s="27">
        <f>'[1]regio'!P112</f>
        <v>-2603</v>
      </c>
      <c r="D22" s="28">
        <f>'[1]regio'!Q112</f>
        <v>-23.832631386193</v>
      </c>
      <c r="E22" s="28">
        <f>'[1]regio'!R112</f>
        <v>-26.588422167313794</v>
      </c>
    </row>
    <row r="23" spans="1:5" s="24" customFormat="1" ht="15.75">
      <c r="A23" s="20" t="s">
        <v>6</v>
      </c>
      <c r="B23" s="21">
        <f>'[1]regio'!D113</f>
        <v>737</v>
      </c>
      <c r="C23" s="22">
        <f>'[1]regio'!P113</f>
        <v>-200</v>
      </c>
      <c r="D23" s="23">
        <f>'[1]regio'!Q113</f>
        <v>-21.344717182497334</v>
      </c>
      <c r="E23" s="23">
        <f>'[1]regio'!R113</f>
        <v>-11.097708082026543</v>
      </c>
    </row>
    <row r="24" spans="1:5" s="24" customFormat="1" ht="15.75">
      <c r="A24" s="25" t="s">
        <v>7</v>
      </c>
      <c r="B24" s="26">
        <f>'[1]regio'!D114</f>
        <v>11248</v>
      </c>
      <c r="C24" s="27">
        <f>'[1]regio'!P114</f>
        <v>-341</v>
      </c>
      <c r="D24" s="28">
        <f>'[1]regio'!Q114</f>
        <v>-2.942445422383301</v>
      </c>
      <c r="E24" s="28">
        <f>'[1]regio'!R114</f>
        <v>68.99038461538461</v>
      </c>
    </row>
    <row r="25" spans="1:5" s="24" customFormat="1" ht="15.75">
      <c r="A25" s="20" t="s">
        <v>8</v>
      </c>
      <c r="B25" s="21">
        <f>'[1]regio'!D115</f>
        <v>12100</v>
      </c>
      <c r="C25" s="22">
        <f>'[1]regio'!P115</f>
        <v>1429</v>
      </c>
      <c r="D25" s="23">
        <f>'[1]regio'!Q115</f>
        <v>13.391434729641077</v>
      </c>
      <c r="E25" s="23">
        <f>'[1]regio'!R115</f>
        <v>42.45349658582529</v>
      </c>
    </row>
    <row r="26" spans="1:5" s="24" customFormat="1" ht="15.75">
      <c r="A26" s="30" t="s">
        <v>9</v>
      </c>
      <c r="B26" s="31">
        <f>'[1]regio'!D116</f>
        <v>8349</v>
      </c>
      <c r="C26" s="32">
        <f>'[1]regio'!P116</f>
        <v>4031</v>
      </c>
      <c r="D26" s="33">
        <f>'[1]regio'!Q116</f>
        <v>93.35340435386755</v>
      </c>
      <c r="E26" s="33">
        <f>'[1]regio'!R116</f>
        <v>28.09143909174594</v>
      </c>
    </row>
    <row r="27" spans="1:5" s="24" customFormat="1" ht="39" customHeight="1">
      <c r="A27" s="36" t="s">
        <v>36</v>
      </c>
      <c r="B27" s="36"/>
      <c r="C27" s="36"/>
      <c r="D27" s="36"/>
      <c r="E27" s="36"/>
    </row>
    <row r="28" spans="1:5" s="24" customFormat="1" ht="12.75">
      <c r="A28" s="36" t="s">
        <v>24</v>
      </c>
      <c r="B28" s="36"/>
      <c r="C28" s="36"/>
      <c r="D28" s="36"/>
      <c r="E28" s="36"/>
    </row>
    <row r="29" spans="1:5" s="24" customFormat="1" ht="12.75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F6" sqref="F6:F7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7" t="s">
        <v>22</v>
      </c>
      <c r="B1" s="37"/>
      <c r="C1" s="37"/>
      <c r="D1" s="37"/>
      <c r="E1" s="37"/>
    </row>
    <row r="2" spans="1:5" ht="19.5" customHeight="1">
      <c r="A2" s="38" t="s">
        <v>35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1.75" customHeight="1">
      <c r="A4" s="40"/>
      <c r="B4" s="48"/>
      <c r="C4" s="42" t="s">
        <v>14</v>
      </c>
      <c r="D4" s="43"/>
      <c r="E4" s="3" t="s">
        <v>13</v>
      </c>
    </row>
    <row r="5" spans="1:5" ht="1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'[1]borsod'!D97</f>
        <v>73714</v>
      </c>
      <c r="C6" s="7">
        <f>'[1]borsod'!P97</f>
        <v>-1540</v>
      </c>
      <c r="D6" s="8">
        <f>'[1]borsod'!Q97</f>
        <v>-2.046402849017994</v>
      </c>
      <c r="E6" s="8">
        <f>'[1]borsod'!R97</f>
        <v>6.329515621844621</v>
      </c>
      <c r="F6" s="1"/>
    </row>
    <row r="7" spans="1:5" s="2" customFormat="1" ht="20.25" customHeight="1">
      <c r="A7" s="14" t="s">
        <v>17</v>
      </c>
      <c r="B7" s="9">
        <f>'[1]borsod'!D96</f>
        <v>25.717768583505553</v>
      </c>
      <c r="C7" s="16" t="str">
        <f>'[1]borsod'!P$26</f>
        <v>-</v>
      </c>
      <c r="D7" s="10">
        <f>'[1]borsod'!Q96</f>
        <v>-0.6000000000000014</v>
      </c>
      <c r="E7" s="10">
        <f>'[1]borsod'!R96</f>
        <v>2.099999999999998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'[1]borsod'!D98</f>
        <v>7450</v>
      </c>
      <c r="C9" s="22">
        <f>'[1]borsod'!P98</f>
        <v>-212</v>
      </c>
      <c r="D9" s="23">
        <f>'[1]borsod'!Q98</f>
        <v>-2.7669015922735696</v>
      </c>
      <c r="E9" s="23">
        <f>'[1]borsod'!R98</f>
        <v>6.200997861724872</v>
      </c>
    </row>
    <row r="10" spans="1:8" s="24" customFormat="1" ht="15.75">
      <c r="A10" s="25" t="s">
        <v>15</v>
      </c>
      <c r="B10" s="26">
        <f>'[1]borsod'!D99</f>
        <v>12229</v>
      </c>
      <c r="C10" s="27">
        <f>'[1]borsod'!P99</f>
        <v>-332</v>
      </c>
      <c r="D10" s="28">
        <f>'[1]borsod'!Q99</f>
        <v>-2.643101663880259</v>
      </c>
      <c r="E10" s="28">
        <f>'[1]borsod'!R99</f>
        <v>2.0529082867395374</v>
      </c>
      <c r="H10" s="24" t="s">
        <v>16</v>
      </c>
    </row>
    <row r="11" spans="1:5" s="24" customFormat="1" ht="15.75">
      <c r="A11" s="20" t="s">
        <v>26</v>
      </c>
      <c r="B11" s="21">
        <f>'[1]borsod'!D100</f>
        <v>12548</v>
      </c>
      <c r="C11" s="22">
        <f>'[1]borsod'!P100</f>
        <v>-18</v>
      </c>
      <c r="D11" s="23">
        <f>'[1]borsod'!Q100</f>
        <v>-0.14324367340442734</v>
      </c>
      <c r="E11" s="23">
        <f>'[1]borsod'!R100</f>
        <v>12.831579893894428</v>
      </c>
    </row>
    <row r="12" spans="1:6" s="24" customFormat="1" ht="15.75">
      <c r="A12" s="25" t="s">
        <v>2</v>
      </c>
      <c r="B12" s="26">
        <f>'[1]borsod'!D101</f>
        <v>40987</v>
      </c>
      <c r="C12" s="27">
        <f>'[1]borsod'!P101</f>
        <v>-1159</v>
      </c>
      <c r="D12" s="28">
        <f>'[1]borsod'!Q101</f>
        <v>-2.749964409433872</v>
      </c>
      <c r="E12" s="28">
        <f>'[1]borsod'!R101</f>
        <v>4.0833947027603585</v>
      </c>
      <c r="F12" s="29"/>
    </row>
    <row r="13" spans="1:6" s="24" customFormat="1" ht="15.75">
      <c r="A13" s="20" t="s">
        <v>3</v>
      </c>
      <c r="B13" s="21">
        <f>'[1]borsod'!D102</f>
        <v>32727</v>
      </c>
      <c r="C13" s="22">
        <f>'[1]borsod'!P102</f>
        <v>-381</v>
      </c>
      <c r="D13" s="23">
        <f>'[1]borsod'!Q102</f>
        <v>-1.150779267850666</v>
      </c>
      <c r="E13" s="23">
        <f>'[1]borsod'!R102</f>
        <v>9.283066751260563</v>
      </c>
      <c r="F13" s="29"/>
    </row>
    <row r="14" spans="1:5" s="24" customFormat="1" ht="15.75">
      <c r="A14" s="25" t="s">
        <v>27</v>
      </c>
      <c r="B14" s="26">
        <f>'[1]borsod'!D103</f>
        <v>64154.99444027047</v>
      </c>
      <c r="C14" s="27">
        <f>'[1]borsod'!P103</f>
        <v>-1418.9886729459104</v>
      </c>
      <c r="D14" s="28">
        <f>'[1]borsod'!Q103</f>
        <v>-2.1639507096830783</v>
      </c>
      <c r="E14" s="28">
        <f>'[1]borsod'!R103</f>
        <v>5.635818587774693</v>
      </c>
    </row>
    <row r="15" spans="1:5" s="24" customFormat="1" ht="15.75">
      <c r="A15" s="20" t="s">
        <v>28</v>
      </c>
      <c r="B15" s="21">
        <f>'[1]borsod'!D104</f>
        <v>9559.005559729527</v>
      </c>
      <c r="C15" s="22">
        <f>'[1]borsod'!P104</f>
        <v>-121.01132705408963</v>
      </c>
      <c r="D15" s="23">
        <f>'[1]borsod'!Q104</f>
        <v>-1.2501148341932122</v>
      </c>
      <c r="E15" s="23">
        <f>'[1]borsod'!R104</f>
        <v>11.231880976502367</v>
      </c>
    </row>
    <row r="16" spans="1:5" s="24" customFormat="1" ht="15.75">
      <c r="A16" s="25" t="s">
        <v>19</v>
      </c>
      <c r="B16" s="26">
        <f>'[1]borsod'!D105</f>
        <v>32802</v>
      </c>
      <c r="C16" s="27">
        <f>'[1]borsod'!P105</f>
        <v>-873</v>
      </c>
      <c r="D16" s="28">
        <f>'[1]borsod'!Q105</f>
        <v>-2.5924276169265</v>
      </c>
      <c r="E16" s="28">
        <f>'[1]borsod'!R105</f>
        <v>-1.572345916101554</v>
      </c>
    </row>
    <row r="17" spans="1:5" s="24" customFormat="1" ht="15.75">
      <c r="A17" s="20" t="s">
        <v>29</v>
      </c>
      <c r="B17" s="21">
        <f>'[1]borsod'!D106</f>
        <v>38637</v>
      </c>
      <c r="C17" s="22">
        <f>'[1]borsod'!P106</f>
        <v>-598</v>
      </c>
      <c r="D17" s="23">
        <f>'[1]borsod'!Q106</f>
        <v>-1.5241493564419528</v>
      </c>
      <c r="E17" s="23">
        <f>'[1]borsod'!R106</f>
        <v>12.254859234725004</v>
      </c>
    </row>
    <row r="18" spans="1:5" s="24" customFormat="1" ht="15.75">
      <c r="A18" s="25" t="s">
        <v>4</v>
      </c>
      <c r="B18" s="26">
        <f>'[1]borsod'!D107</f>
        <v>2275</v>
      </c>
      <c r="C18" s="27">
        <f>'[1]borsod'!P107</f>
        <v>-69</v>
      </c>
      <c r="D18" s="28">
        <f>'[1]borsod'!Q107</f>
        <v>-2.943686006825942</v>
      </c>
      <c r="E18" s="28">
        <f>'[1]borsod'!R107</f>
        <v>43.89626818469324</v>
      </c>
    </row>
    <row r="19" spans="1:5" s="24" customFormat="1" ht="15.75">
      <c r="A19" s="20" t="s">
        <v>30</v>
      </c>
      <c r="B19" s="21">
        <f>'[1]borsod'!D108</f>
        <v>24927</v>
      </c>
      <c r="C19" s="22">
        <f>'[1]borsod'!P108</f>
        <v>295</v>
      </c>
      <c r="D19" s="23">
        <f>'[1]borsod'!Q108</f>
        <v>1.1976291003572612</v>
      </c>
      <c r="E19" s="23">
        <f>'[1]borsod'!R108</f>
        <v>-12.333825701624818</v>
      </c>
    </row>
    <row r="20" spans="1:5" s="24" customFormat="1" ht="15.75">
      <c r="A20" s="25" t="s">
        <v>31</v>
      </c>
      <c r="B20" s="26">
        <f>'[1]borsod'!D110</f>
        <v>16549</v>
      </c>
      <c r="C20" s="27">
        <f>'[1]borsod'!P110</f>
        <v>-1699</v>
      </c>
      <c r="D20" s="28">
        <f>'[1]borsod'!Q110</f>
        <v>-9.310609381850071</v>
      </c>
      <c r="E20" s="28">
        <f>'[1]borsod'!R110</f>
        <v>23.527655445248925</v>
      </c>
    </row>
    <row r="21" spans="1:5" s="24" customFormat="1" ht="15.75">
      <c r="A21" s="20" t="s">
        <v>33</v>
      </c>
      <c r="B21" s="21">
        <f>'[1]borsod'!D111</f>
        <v>31358</v>
      </c>
      <c r="C21" s="22">
        <f>'[1]borsod'!P111</f>
        <v>241</v>
      </c>
      <c r="D21" s="23">
        <f>'[1]borsod'!Q111</f>
        <v>0.7744962560658308</v>
      </c>
      <c r="E21" s="23">
        <f>'[1]borsod'!R111</f>
        <v>-7.591206459598041</v>
      </c>
    </row>
    <row r="22" spans="1:5" s="24" customFormat="1" ht="15.75">
      <c r="A22" s="25" t="s">
        <v>5</v>
      </c>
      <c r="B22" s="26">
        <f>'[1]borsod'!D112</f>
        <v>4975</v>
      </c>
      <c r="C22" s="27">
        <f>'[1]borsod'!P112</f>
        <v>-1417</v>
      </c>
      <c r="D22" s="28">
        <f>'[1]borsod'!Q112</f>
        <v>-22.168335419274086</v>
      </c>
      <c r="E22" s="28">
        <f>'[1]borsod'!R112</f>
        <v>-27.095545134818295</v>
      </c>
    </row>
    <row r="23" spans="1:5" s="24" customFormat="1" ht="15.75">
      <c r="A23" s="20" t="s">
        <v>6</v>
      </c>
      <c r="B23" s="21">
        <f>'[1]borsod'!D113</f>
        <v>430</v>
      </c>
      <c r="C23" s="22">
        <f>'[1]borsod'!P113</f>
        <v>-119</v>
      </c>
      <c r="D23" s="23">
        <f>'[1]borsod'!Q113</f>
        <v>-21.67577413479053</v>
      </c>
      <c r="E23" s="23">
        <f>'[1]borsod'!R113</f>
        <v>-2.4943310657596385</v>
      </c>
    </row>
    <row r="24" spans="1:5" s="24" customFormat="1" ht="15.75">
      <c r="A24" s="25" t="s">
        <v>7</v>
      </c>
      <c r="B24" s="26">
        <f>'[1]borsod'!D114</f>
        <v>6515</v>
      </c>
      <c r="C24" s="27">
        <f>'[1]borsod'!P114</f>
        <v>-1029</v>
      </c>
      <c r="D24" s="28">
        <f>'[1]borsod'!Q114</f>
        <v>-13.639978791092261</v>
      </c>
      <c r="E24" s="28">
        <f>'[1]borsod'!R114</f>
        <v>63.201402805611224</v>
      </c>
    </row>
    <row r="25" spans="1:5" s="24" customFormat="1" ht="15.75">
      <c r="A25" s="20" t="s">
        <v>8</v>
      </c>
      <c r="B25" s="21">
        <f>'[1]borsod'!D115</f>
        <v>8069</v>
      </c>
      <c r="C25" s="22">
        <f>'[1]borsod'!P115</f>
        <v>516</v>
      </c>
      <c r="D25" s="23">
        <f>'[1]borsod'!Q115</f>
        <v>6.831722494373096</v>
      </c>
      <c r="E25" s="23">
        <f>'[1]borsod'!R115</f>
        <v>46.70909090909089</v>
      </c>
    </row>
    <row r="26" spans="1:5" s="24" customFormat="1" ht="15.75">
      <c r="A26" s="30" t="s">
        <v>9</v>
      </c>
      <c r="B26" s="31">
        <f>'[1]borsod'!D116</f>
        <v>5275</v>
      </c>
      <c r="C26" s="32">
        <f>'[1]borsod'!P116</f>
        <v>2411</v>
      </c>
      <c r="D26" s="33">
        <f>'[1]borsod'!Q116</f>
        <v>84.18296089385476</v>
      </c>
      <c r="E26" s="33">
        <f>'[1]borsod'!R116</f>
        <v>26.986037554164668</v>
      </c>
    </row>
    <row r="27" spans="1:5" s="24" customFormat="1" ht="39" customHeight="1">
      <c r="A27" s="36" t="s">
        <v>36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5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F5" sqref="F5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7" t="s">
        <v>21</v>
      </c>
      <c r="B1" s="37"/>
      <c r="C1" s="37"/>
      <c r="D1" s="37"/>
      <c r="E1" s="37"/>
    </row>
    <row r="2" spans="1:5" ht="19.5" customHeight="1">
      <c r="A2" s="38" t="s">
        <v>35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1" customHeight="1">
      <c r="A4" s="40"/>
      <c r="B4" s="48"/>
      <c r="C4" s="42" t="s">
        <v>14</v>
      </c>
      <c r="D4" s="43"/>
      <c r="E4" s="3" t="s">
        <v>13</v>
      </c>
    </row>
    <row r="5" spans="1:5" ht="17.2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'[1]heves'!D97</f>
        <v>24385</v>
      </c>
      <c r="C6" s="7">
        <f>'[1]heves'!P97</f>
        <v>-703</v>
      </c>
      <c r="D6" s="8">
        <f>'[1]heves'!Q97</f>
        <v>-2.8021364795918373</v>
      </c>
      <c r="E6" s="8">
        <f>'[1]heves'!R97</f>
        <v>14.413738094120959</v>
      </c>
      <c r="F6" s="1"/>
    </row>
    <row r="7" spans="1:5" s="2" customFormat="1" ht="20.25" customHeight="1">
      <c r="A7" s="14" t="s">
        <v>17</v>
      </c>
      <c r="B7" s="9">
        <f>'[1]heves'!D96</f>
        <v>18.39842583394258</v>
      </c>
      <c r="C7" s="16" t="str">
        <f>'[1]heves'!P$26</f>
        <v>-</v>
      </c>
      <c r="D7" s="10">
        <f>'[1]heves'!Q96</f>
        <v>-0.5</v>
      </c>
      <c r="E7" s="10">
        <f>'[1]heves'!R96</f>
        <v>2.299999999999997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'[1]heves'!D98</f>
        <v>2093</v>
      </c>
      <c r="C9" s="22">
        <f>'[1]heves'!P98</f>
        <v>-48</v>
      </c>
      <c r="D9" s="23">
        <f>'[1]heves'!Q98</f>
        <v>-2.241943017281642</v>
      </c>
      <c r="E9" s="23">
        <f>'[1]heves'!R98</f>
        <v>18.181818181818187</v>
      </c>
    </row>
    <row r="10" spans="1:8" s="24" customFormat="1" ht="15.75">
      <c r="A10" s="25" t="s">
        <v>15</v>
      </c>
      <c r="B10" s="26">
        <f>'[1]heves'!D99</f>
        <v>3753</v>
      </c>
      <c r="C10" s="27">
        <f>'[1]heves'!P99</f>
        <v>-135</v>
      </c>
      <c r="D10" s="28">
        <f>'[1]heves'!Q99</f>
        <v>-3.4722222222222143</v>
      </c>
      <c r="E10" s="28">
        <f>'[1]heves'!R99</f>
        <v>12.230861244019138</v>
      </c>
      <c r="H10" s="24" t="s">
        <v>16</v>
      </c>
    </row>
    <row r="11" spans="1:5" s="24" customFormat="1" ht="15.75">
      <c r="A11" s="20" t="s">
        <v>26</v>
      </c>
      <c r="B11" s="21">
        <f>'[1]heves'!D100</f>
        <v>4230</v>
      </c>
      <c r="C11" s="22">
        <f>'[1]heves'!P100</f>
        <v>-36</v>
      </c>
      <c r="D11" s="23">
        <f>'[1]heves'!Q100</f>
        <v>-0.8438818565400794</v>
      </c>
      <c r="E11" s="23">
        <f>'[1]heves'!R100</f>
        <v>19.559072922555117</v>
      </c>
    </row>
    <row r="12" spans="1:6" s="24" customFormat="1" ht="15.75">
      <c r="A12" s="25" t="s">
        <v>2</v>
      </c>
      <c r="B12" s="26">
        <f>'[1]heves'!D101</f>
        <v>13775</v>
      </c>
      <c r="C12" s="27">
        <f>'[1]heves'!P101</f>
        <v>-452</v>
      </c>
      <c r="D12" s="28">
        <f>'[1]heves'!Q101</f>
        <v>-3.177057707176502</v>
      </c>
      <c r="E12" s="28">
        <f>'[1]heves'!R101</f>
        <v>16.30361364403919</v>
      </c>
      <c r="F12" s="29"/>
    </row>
    <row r="13" spans="1:6" s="24" customFormat="1" ht="15.75">
      <c r="A13" s="20" t="s">
        <v>3</v>
      </c>
      <c r="B13" s="21">
        <f>'[1]heves'!D102</f>
        <v>10610</v>
      </c>
      <c r="C13" s="22">
        <f>'[1]heves'!P102</f>
        <v>-251</v>
      </c>
      <c r="D13" s="23">
        <f>'[1]heves'!Q102</f>
        <v>-2.31102108461468</v>
      </c>
      <c r="E13" s="23">
        <f>'[1]heves'!R102</f>
        <v>12.049846868729546</v>
      </c>
      <c r="F13" s="29"/>
    </row>
    <row r="14" spans="1:5" s="24" customFormat="1" ht="15.75">
      <c r="A14" s="25" t="s">
        <v>27</v>
      </c>
      <c r="B14" s="26">
        <f>'[1]heves'!D103</f>
        <v>20952.34539690382</v>
      </c>
      <c r="C14" s="27">
        <f>'[1]heves'!P103</f>
        <v>-585.8070694638918</v>
      </c>
      <c r="D14" s="28">
        <f>'[1]heves'!Q103</f>
        <v>-2.7198575661428777</v>
      </c>
      <c r="E14" s="28">
        <f>'[1]heves'!R103</f>
        <v>14.335264816233789</v>
      </c>
    </row>
    <row r="15" spans="1:5" s="24" customFormat="1" ht="15.75">
      <c r="A15" s="20" t="s">
        <v>28</v>
      </c>
      <c r="B15" s="21">
        <f>'[1]heves'!D104</f>
        <v>3432.654603096179</v>
      </c>
      <c r="C15" s="22">
        <f>'[1]heves'!P104</f>
        <v>-117.19293053610818</v>
      </c>
      <c r="D15" s="23">
        <f>'[1]heves'!Q104</f>
        <v>-3.3013510982031846</v>
      </c>
      <c r="E15" s="23">
        <f>'[1]heves'!R104</f>
        <v>14.895070972264875</v>
      </c>
    </row>
    <row r="16" spans="1:5" s="24" customFormat="1" ht="15.75">
      <c r="A16" s="25" t="s">
        <v>19</v>
      </c>
      <c r="B16" s="26">
        <f>'[1]heves'!D105</f>
        <v>10100</v>
      </c>
      <c r="C16" s="27">
        <f>'[1]heves'!P105</f>
        <v>-390</v>
      </c>
      <c r="D16" s="28">
        <f>'[1]heves'!Q105</f>
        <v>-3.7178265014299257</v>
      </c>
      <c r="E16" s="28">
        <f>'[1]heves'!R105</f>
        <v>9.224613388125874</v>
      </c>
    </row>
    <row r="17" spans="1:5" s="24" customFormat="1" ht="15.75">
      <c r="A17" s="20" t="s">
        <v>29</v>
      </c>
      <c r="B17" s="21">
        <f>'[1]heves'!D106</f>
        <v>13316</v>
      </c>
      <c r="C17" s="22">
        <f>'[1]heves'!P106</f>
        <v>-268</v>
      </c>
      <c r="D17" s="23">
        <f>'[1]heves'!Q106</f>
        <v>-1.972909305064789</v>
      </c>
      <c r="E17" s="23">
        <f>'[1]heves'!R106</f>
        <v>17.61172937643525</v>
      </c>
    </row>
    <row r="18" spans="1:5" s="24" customFormat="1" ht="15.75">
      <c r="A18" s="25" t="s">
        <v>4</v>
      </c>
      <c r="B18" s="26">
        <f>'[1]heves'!D107</f>
        <v>969</v>
      </c>
      <c r="C18" s="27">
        <f>'[1]heves'!P107</f>
        <v>-45</v>
      </c>
      <c r="D18" s="28">
        <f>'[1]heves'!Q107</f>
        <v>-4.437869822485212</v>
      </c>
      <c r="E18" s="28">
        <f>'[1]heves'!R107</f>
        <v>30.241935483870975</v>
      </c>
    </row>
    <row r="19" spans="1:5" s="24" customFormat="1" ht="15.75">
      <c r="A19" s="20" t="s">
        <v>30</v>
      </c>
      <c r="B19" s="21">
        <f>'[1]heves'!D108</f>
        <v>5679</v>
      </c>
      <c r="C19" s="22">
        <f>'[1]heves'!P108</f>
        <v>139</v>
      </c>
      <c r="D19" s="23">
        <f>'[1]heves'!Q108</f>
        <v>2.5090252707581158</v>
      </c>
      <c r="E19" s="23">
        <f>'[1]heves'!R108</f>
        <v>-6.748768472906406</v>
      </c>
    </row>
    <row r="20" spans="1:5" s="24" customFormat="1" ht="15.75">
      <c r="A20" s="25" t="s">
        <v>31</v>
      </c>
      <c r="B20" s="26">
        <f>'[1]heves'!D110</f>
        <v>8126</v>
      </c>
      <c r="C20" s="27">
        <f>'[1]heves'!P110</f>
        <v>-661</v>
      </c>
      <c r="D20" s="28">
        <f>'[1]heves'!Q110</f>
        <v>-7.52247638556959</v>
      </c>
      <c r="E20" s="28">
        <f>'[1]heves'!R110</f>
        <v>12.6108647450111</v>
      </c>
    </row>
    <row r="21" spans="1:5" s="24" customFormat="1" ht="15.75">
      <c r="A21" s="20" t="s">
        <v>33</v>
      </c>
      <c r="B21" s="21">
        <f>'[1]heves'!D111</f>
        <v>7560</v>
      </c>
      <c r="C21" s="22">
        <f>'[1]heves'!P111</f>
        <v>-62</v>
      </c>
      <c r="D21" s="23">
        <f>'[1]heves'!Q111</f>
        <v>-0.8134347940173257</v>
      </c>
      <c r="E21" s="23">
        <f>'[1]heves'!R111</f>
        <v>8.309455587392563</v>
      </c>
    </row>
    <row r="22" spans="1:5" s="24" customFormat="1" ht="15.75">
      <c r="A22" s="25" t="s">
        <v>5</v>
      </c>
      <c r="B22" s="26">
        <f>'[1]heves'!D112</f>
        <v>1853</v>
      </c>
      <c r="C22" s="27">
        <f>'[1]heves'!P112</f>
        <v>-874</v>
      </c>
      <c r="D22" s="28">
        <f>'[1]heves'!Q112</f>
        <v>-32.04987165383206</v>
      </c>
      <c r="E22" s="28">
        <f>'[1]heves'!R112</f>
        <v>-30.36452461480647</v>
      </c>
    </row>
    <row r="23" spans="1:5" s="24" customFormat="1" ht="15.75">
      <c r="A23" s="20" t="s">
        <v>6</v>
      </c>
      <c r="B23" s="21">
        <f>'[1]heves'!D113</f>
        <v>183</v>
      </c>
      <c r="C23" s="22">
        <f>'[1]heves'!P113</f>
        <v>-52</v>
      </c>
      <c r="D23" s="23">
        <f>'[1]heves'!Q113</f>
        <v>-22.127659574468083</v>
      </c>
      <c r="E23" s="23">
        <f>'[1]heves'!R113</f>
        <v>-17.937219730941706</v>
      </c>
    </row>
    <row r="24" spans="1:5" s="24" customFormat="1" ht="15.75">
      <c r="A24" s="25" t="s">
        <v>7</v>
      </c>
      <c r="B24" s="26">
        <f>'[1]heves'!D114</f>
        <v>2556</v>
      </c>
      <c r="C24" s="27">
        <f>'[1]heves'!P114</f>
        <v>434</v>
      </c>
      <c r="D24" s="28">
        <f>'[1]heves'!Q114</f>
        <v>20.45240339302545</v>
      </c>
      <c r="E24" s="28">
        <f>'[1]heves'!R114</f>
        <v>72.00538358008075</v>
      </c>
    </row>
    <row r="25" spans="1:5" s="24" customFormat="1" ht="15.75">
      <c r="A25" s="20" t="s">
        <v>8</v>
      </c>
      <c r="B25" s="21">
        <f>'[1]heves'!D115</f>
        <v>1907</v>
      </c>
      <c r="C25" s="22">
        <f>'[1]heves'!P115</f>
        <v>341</v>
      </c>
      <c r="D25" s="23">
        <f>'[1]heves'!Q115</f>
        <v>21.77522349936143</v>
      </c>
      <c r="E25" s="23">
        <f>'[1]heves'!R115</f>
        <v>16.636085626911324</v>
      </c>
    </row>
    <row r="26" spans="1:5" s="24" customFormat="1" ht="15.75">
      <c r="A26" s="30" t="s">
        <v>9</v>
      </c>
      <c r="B26" s="31">
        <f>'[1]heves'!D116</f>
        <v>1535</v>
      </c>
      <c r="C26" s="32">
        <f>'[1]heves'!P116</f>
        <v>662</v>
      </c>
      <c r="D26" s="33">
        <f>'[1]heves'!Q116</f>
        <v>75.83046964490262</v>
      </c>
      <c r="E26" s="33">
        <f>'[1]heves'!R116</f>
        <v>17.444529456771235</v>
      </c>
    </row>
    <row r="27" spans="1:5" s="24" customFormat="1" ht="39" customHeight="1">
      <c r="A27" s="36" t="s">
        <v>36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3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3">
      <selection activeCell="G7" sqref="G7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3.5" customHeight="1">
      <c r="A1" s="37" t="s">
        <v>20</v>
      </c>
      <c r="B1" s="37"/>
      <c r="C1" s="37"/>
      <c r="D1" s="37"/>
      <c r="E1" s="37"/>
    </row>
    <row r="2" spans="1:5" ht="19.5" customHeight="1">
      <c r="A2" s="37" t="s">
        <v>35</v>
      </c>
      <c r="B2" s="37"/>
      <c r="C2" s="37"/>
      <c r="D2" s="37"/>
      <c r="E2" s="37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1" customHeight="1">
      <c r="A4" s="40"/>
      <c r="B4" s="48"/>
      <c r="C4" s="42" t="s">
        <v>14</v>
      </c>
      <c r="D4" s="43"/>
      <c r="E4" s="3" t="s">
        <v>13</v>
      </c>
    </row>
    <row r="5" spans="1:5" ht="18.7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'[1]nograd'!D97</f>
        <v>21349</v>
      </c>
      <c r="C6" s="7">
        <f>'[1]nograd'!P97</f>
        <v>-686</v>
      </c>
      <c r="D6" s="8">
        <f>'[1]nograd'!Q97</f>
        <v>-3.1132289539369253</v>
      </c>
      <c r="E6" s="8">
        <f>'[1]nograd'!R97</f>
        <v>7.205985738676304</v>
      </c>
      <c r="F6" s="1"/>
    </row>
    <row r="7" spans="1:5" s="2" customFormat="1" ht="20.25" customHeight="1">
      <c r="A7" s="14" t="s">
        <v>17</v>
      </c>
      <c r="B7" s="9">
        <f>'[1]nograd'!D96</f>
        <v>24.28782707622298</v>
      </c>
      <c r="C7" s="16" t="str">
        <f>'[1]nograd'!P$26</f>
        <v>-</v>
      </c>
      <c r="D7" s="10">
        <f>'[1]nograd'!Q96</f>
        <v>-0.8000000000000007</v>
      </c>
      <c r="E7" s="10">
        <f>'[1]nograd'!R96</f>
        <v>2.1000000000000014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'[1]nograd'!D98</f>
        <v>1902</v>
      </c>
      <c r="C9" s="22">
        <f>'[1]nograd'!P98</f>
        <v>-71</v>
      </c>
      <c r="D9" s="23">
        <f>'[1]nograd'!Q98</f>
        <v>-3.5985808413583413</v>
      </c>
      <c r="E9" s="23">
        <f>'[1]nograd'!R98</f>
        <v>-5.561072492552128</v>
      </c>
    </row>
    <row r="10" spans="1:8" s="24" customFormat="1" ht="15.75">
      <c r="A10" s="25" t="s">
        <v>15</v>
      </c>
      <c r="B10" s="26">
        <f>'[1]nograd'!D99</f>
        <v>3101</v>
      </c>
      <c r="C10" s="27">
        <f>'[1]nograd'!P99</f>
        <v>-158</v>
      </c>
      <c r="D10" s="28">
        <f>'[1]nograd'!Q99</f>
        <v>-4.848112918073028</v>
      </c>
      <c r="E10" s="28">
        <f>'[1]nograd'!R99</f>
        <v>-3.3655344344032443</v>
      </c>
      <c r="H10" s="24" t="s">
        <v>16</v>
      </c>
    </row>
    <row r="11" spans="1:5" s="24" customFormat="1" ht="15.75">
      <c r="A11" s="20" t="s">
        <v>26</v>
      </c>
      <c r="B11" s="21">
        <f>'[1]nograd'!D100</f>
        <v>4218</v>
      </c>
      <c r="C11" s="22">
        <f>'[1]nograd'!P100</f>
        <v>-64</v>
      </c>
      <c r="D11" s="23">
        <f>'[1]nograd'!Q100</f>
        <v>-1.494628678187766</v>
      </c>
      <c r="E11" s="23">
        <f>'[1]nograd'!R100</f>
        <v>12.75060144346432</v>
      </c>
    </row>
    <row r="12" spans="1:6" s="24" customFormat="1" ht="15.75">
      <c r="A12" s="25" t="s">
        <v>2</v>
      </c>
      <c r="B12" s="26">
        <f>'[1]nograd'!D101</f>
        <v>12010</v>
      </c>
      <c r="C12" s="27">
        <f>'[1]nograd'!P101</f>
        <v>-523</v>
      </c>
      <c r="D12" s="28">
        <f>'[1]nograd'!Q101</f>
        <v>-4.172983324024571</v>
      </c>
      <c r="E12" s="28">
        <f>'[1]nograd'!R101</f>
        <v>6.415027467659058</v>
      </c>
      <c r="F12" s="29"/>
    </row>
    <row r="13" spans="1:6" s="24" customFormat="1" ht="15.75">
      <c r="A13" s="20" t="s">
        <v>3</v>
      </c>
      <c r="B13" s="21">
        <f>'[1]nograd'!D102</f>
        <v>9339</v>
      </c>
      <c r="C13" s="22">
        <f>'[1]nograd'!P102</f>
        <v>-163</v>
      </c>
      <c r="D13" s="23">
        <f>'[1]nograd'!Q102</f>
        <v>-1.7154283308777138</v>
      </c>
      <c r="E13" s="23">
        <f>'[1]nograd'!R102</f>
        <v>8.240611961057027</v>
      </c>
      <c r="F13" s="29"/>
    </row>
    <row r="14" spans="1:5" s="24" customFormat="1" ht="15.75">
      <c r="A14" s="25" t="s">
        <v>27</v>
      </c>
      <c r="B14" s="26">
        <f>'[1]nograd'!D103</f>
        <v>18687.055070136495</v>
      </c>
      <c r="C14" s="27">
        <f>'[1]nograd'!P103</f>
        <v>-674.4066303350955</v>
      </c>
      <c r="D14" s="28">
        <f>'[1]nograd'!Q103</f>
        <v>-3.4832423334993763</v>
      </c>
      <c r="E14" s="28">
        <f>'[1]nograd'!R103</f>
        <v>6.9666284452271725</v>
      </c>
    </row>
    <row r="15" spans="1:5" s="24" customFormat="1" ht="15.75">
      <c r="A15" s="20" t="s">
        <v>28</v>
      </c>
      <c r="B15" s="21">
        <f>'[1]nograd'!D104</f>
        <v>2661.9449298635054</v>
      </c>
      <c r="C15" s="22">
        <f>'[1]nograd'!P104</f>
        <v>-11.593369664904458</v>
      </c>
      <c r="D15" s="23">
        <f>'[1]nograd'!Q104</f>
        <v>-0.4336339474526767</v>
      </c>
      <c r="E15" s="23">
        <f>'[1]nograd'!R104</f>
        <v>8.91692874792669</v>
      </c>
    </row>
    <row r="16" spans="1:5" s="24" customFormat="1" ht="15.75">
      <c r="A16" s="25" t="s">
        <v>19</v>
      </c>
      <c r="B16" s="26">
        <f>'[1]nograd'!D105</f>
        <v>9701</v>
      </c>
      <c r="C16" s="27">
        <f>'[1]nograd'!P105</f>
        <v>-400</v>
      </c>
      <c r="D16" s="28">
        <f>'[1]nograd'!Q105</f>
        <v>-3.9600039600039594</v>
      </c>
      <c r="E16" s="28">
        <f>'[1]nograd'!R105</f>
        <v>0.8944357774310845</v>
      </c>
    </row>
    <row r="17" spans="1:5" s="24" customFormat="1" ht="15.75">
      <c r="A17" s="20" t="s">
        <v>29</v>
      </c>
      <c r="B17" s="21">
        <f>'[1]nograd'!D106</f>
        <v>11150</v>
      </c>
      <c r="C17" s="22">
        <f>'[1]nograd'!P106</f>
        <v>-276</v>
      </c>
      <c r="D17" s="23">
        <f>'[1]nograd'!Q106</f>
        <v>-2.4155434972868903</v>
      </c>
      <c r="E17" s="23">
        <f>'[1]nograd'!R106</f>
        <v>12.22949169602417</v>
      </c>
    </row>
    <row r="18" spans="1:5" s="24" customFormat="1" ht="15.75">
      <c r="A18" s="25" t="s">
        <v>4</v>
      </c>
      <c r="B18" s="26">
        <f>'[1]nograd'!D107</f>
        <v>498</v>
      </c>
      <c r="C18" s="27">
        <f>'[1]nograd'!P107</f>
        <v>-10</v>
      </c>
      <c r="D18" s="28">
        <f>'[1]nograd'!Q107</f>
        <v>-1.968503937007867</v>
      </c>
      <c r="E18" s="28">
        <f>'[1]nograd'!R107</f>
        <v>36.8131868131868</v>
      </c>
    </row>
    <row r="19" spans="1:5" s="24" customFormat="1" ht="15.75">
      <c r="A19" s="20" t="s">
        <v>30</v>
      </c>
      <c r="B19" s="21">
        <f>'[1]nograd'!D108</f>
        <v>6629</v>
      </c>
      <c r="C19" s="22">
        <f>'[1]nograd'!P108</f>
        <v>-35</v>
      </c>
      <c r="D19" s="23">
        <f>'[1]nograd'!Q108</f>
        <v>-0.5252100840336169</v>
      </c>
      <c r="E19" s="23">
        <f>'[1]nograd'!R108</f>
        <v>-6.804442569942353</v>
      </c>
    </row>
    <row r="20" spans="1:5" s="24" customFormat="1" ht="15.75">
      <c r="A20" s="25" t="s">
        <v>31</v>
      </c>
      <c r="B20" s="26">
        <f>'[1]nograd'!D110</f>
        <v>6026</v>
      </c>
      <c r="C20" s="27">
        <f>'[1]nograd'!P110</f>
        <v>-810</v>
      </c>
      <c r="D20" s="28">
        <f>'[1]nograd'!Q110</f>
        <v>-11.849034523112934</v>
      </c>
      <c r="E20" s="28">
        <f>'[1]nograd'!R110</f>
        <v>18.249607535321815</v>
      </c>
    </row>
    <row r="21" spans="1:5" s="24" customFormat="1" ht="15.75">
      <c r="A21" s="20" t="s">
        <v>33</v>
      </c>
      <c r="B21" s="21">
        <f>'[1]nograd'!D111</f>
        <v>7634</v>
      </c>
      <c r="C21" s="22">
        <f>'[1]nograd'!P111</f>
        <v>116</v>
      </c>
      <c r="D21" s="23">
        <f>'[1]nograd'!Q111</f>
        <v>1.5429635541367475</v>
      </c>
      <c r="E21" s="23">
        <f>'[1]nograd'!R111</f>
        <v>-0.7411259914185422</v>
      </c>
    </row>
    <row r="22" spans="1:5" s="24" customFormat="1" ht="15.75">
      <c r="A22" s="25" t="s">
        <v>5</v>
      </c>
      <c r="B22" s="26">
        <f>'[1]nograd'!D112</f>
        <v>1491</v>
      </c>
      <c r="C22" s="27">
        <f>'[1]nograd'!P112</f>
        <v>-312</v>
      </c>
      <c r="D22" s="28">
        <f>'[1]nograd'!Q112</f>
        <v>-17.3044925124792</v>
      </c>
      <c r="E22" s="28">
        <f>'[1]nograd'!R112</f>
        <v>-19.274499187872223</v>
      </c>
    </row>
    <row r="23" spans="1:5" s="24" customFormat="1" ht="15.75">
      <c r="A23" s="20" t="s">
        <v>6</v>
      </c>
      <c r="B23" s="21">
        <f>'[1]nograd'!D113</f>
        <v>124</v>
      </c>
      <c r="C23" s="22">
        <f>'[1]nograd'!P113</f>
        <v>-29</v>
      </c>
      <c r="D23" s="23">
        <f>'[1]nograd'!Q113</f>
        <v>-18.954248366013076</v>
      </c>
      <c r="E23" s="23">
        <f>'[1]nograd'!R113</f>
        <v>-24.84848484848486</v>
      </c>
    </row>
    <row r="24" spans="1:5" s="24" customFormat="1" ht="15.75">
      <c r="A24" s="25" t="s">
        <v>7</v>
      </c>
      <c r="B24" s="26">
        <f>'[1]nograd'!D114</f>
        <v>2177</v>
      </c>
      <c r="C24" s="27">
        <f>'[1]nograd'!P114</f>
        <v>254</v>
      </c>
      <c r="D24" s="28">
        <f>'[1]nograd'!Q114</f>
        <v>13.208528341133643</v>
      </c>
      <c r="E24" s="28">
        <f>'[1]nograd'!R114</f>
        <v>84.80475382003397</v>
      </c>
    </row>
    <row r="25" spans="1:5" s="24" customFormat="1" ht="15.75">
      <c r="A25" s="20" t="s">
        <v>8</v>
      </c>
      <c r="B25" s="21">
        <f>'[1]nograd'!D115</f>
        <v>2124</v>
      </c>
      <c r="C25" s="22">
        <f>'[1]nograd'!P115</f>
        <v>572</v>
      </c>
      <c r="D25" s="23">
        <f>'[1]nograd'!Q115</f>
        <v>36.85567010309279</v>
      </c>
      <c r="E25" s="23">
        <f>'[1]nograd'!R115</f>
        <v>56.29139072847681</v>
      </c>
    </row>
    <row r="26" spans="1:5" s="24" customFormat="1" ht="15.75">
      <c r="A26" s="30" t="s">
        <v>9</v>
      </c>
      <c r="B26" s="31">
        <f>'[1]nograd'!D116</f>
        <v>1539</v>
      </c>
      <c r="C26" s="32">
        <f>'[1]nograd'!P116</f>
        <v>958</v>
      </c>
      <c r="D26" s="33">
        <f>'[1]nograd'!Q116</f>
        <v>164.88812392426848</v>
      </c>
      <c r="E26" s="33">
        <f>'[1]nograd'!R116</f>
        <v>45.60075685903499</v>
      </c>
    </row>
    <row r="27" spans="1:5" s="24" customFormat="1" ht="39" customHeight="1">
      <c r="A27" s="36" t="s">
        <v>36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4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repasineszd</cp:lastModifiedBy>
  <cp:lastPrinted>2010-03-09T09:54:34Z</cp:lastPrinted>
  <dcterms:created xsi:type="dcterms:W3CDTF">2004-01-06T12:55:08Z</dcterms:created>
  <dcterms:modified xsi:type="dcterms:W3CDTF">2010-04-06T11:20:52Z</dcterms:modified>
  <cp:category/>
  <cp:version/>
  <cp:contentType/>
  <cp:contentStatus/>
</cp:coreProperties>
</file>