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<sst xmlns="http://schemas.openxmlformats.org/spreadsheetml/2006/main" count="148" uniqueCount="38">
  <si>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</si>
  <si>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</si>
  <si>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</si>
  <si>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</si>
  <si>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</si>
  <si>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</si>
  <si>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</si>
  <si>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</si>
  <si>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</si>
  <si>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</si>
  <si>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</si>
  <si>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</si>
  <si>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</si>
  <si>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</si>
  <si>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</si>
  <si>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</si>
  <si>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</si>
  <si>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</si>
  <si>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</si>
  <si>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</si>
  <si>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</si>
  <si>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</si>
  <si>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</si>
  <si>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</si>
  <si>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</si>
  <si>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</si>
  <si>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</si>
  <si>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</si>
  <si>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</si>
  <si>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</si>
  <si>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</si>
  <si>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</si>
  <si>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</si>
  <si>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</si>
  <si>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</si>
  <si>
    <t>2010. február</t>
  </si>
  <si>
    <t>2010.      február</t>
  </si>
  <si>
    <t xml:space="preserve">*A munkanélküliségi arány a nyilvántartott álláskeresők gazdaságilag aktív népességen belüli aránya. A megyei és a régiós arányokat a gazdaságilag aktív népesség 20098. év eleji létszámával (Borsod: 286,6 ezer fő, Heves: 132,5 ezer fő, Nógrád: 87,9 ezer fő, illetve a régió: 507,0 ezer fő) számítottuk. A változás százalékpontban értendő.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</si>
</sst>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96">
          <cell r="C96">
            <v>26.25505273059564</v>
          </cell>
          <cell r="Q96">
            <v>-0.3999999999999986</v>
          </cell>
          <cell r="R96">
            <v>3.6999999999999993</v>
          </cell>
        </row>
        <row r="97">
          <cell r="C97">
            <v>75254</v>
          </cell>
          <cell r="P97">
            <v>-1152</v>
          </cell>
          <cell r="Q97">
            <v>-1.5077349946339211</v>
          </cell>
          <cell r="R97">
            <v>13.174120973320896</v>
          </cell>
        </row>
        <row r="98">
          <cell r="C98">
            <v>7662</v>
          </cell>
          <cell r="P98">
            <v>-55</v>
          </cell>
          <cell r="Q98">
            <v>-0.7127121938577119</v>
          </cell>
          <cell r="R98">
            <v>11.528384279475972</v>
          </cell>
        </row>
        <row r="99">
          <cell r="C99">
            <v>12561</v>
          </cell>
          <cell r="P99">
            <v>-310</v>
          </cell>
          <cell r="Q99">
            <v>-2.4085152668790357</v>
          </cell>
          <cell r="R99">
            <v>8.424687095381955</v>
          </cell>
        </row>
        <row r="100">
          <cell r="C100">
            <v>12566</v>
          </cell>
          <cell r="P100">
            <v>36</v>
          </cell>
          <cell r="Q100">
            <v>0.2873104549082228</v>
          </cell>
          <cell r="R100">
            <v>19.607843137254903</v>
          </cell>
        </row>
        <row r="101">
          <cell r="C101">
            <v>42146</v>
          </cell>
          <cell r="P101">
            <v>-1047</v>
          </cell>
          <cell r="Q101">
            <v>-2.4240038895191276</v>
          </cell>
          <cell r="R101">
            <v>11.793103448275872</v>
          </cell>
        </row>
        <row r="102">
          <cell r="C102">
            <v>33108</v>
          </cell>
          <cell r="P102">
            <v>-105</v>
          </cell>
          <cell r="Q102">
            <v>-0.3161412699846551</v>
          </cell>
          <cell r="R102">
            <v>14.982287976661809</v>
          </cell>
        </row>
        <row r="103">
          <cell r="C103">
            <v>65573.98311321638</v>
          </cell>
          <cell r="P103">
            <v>-1336.9765560266387</v>
          </cell>
          <cell r="Q103">
            <v>-1.9981428492964852</v>
          </cell>
          <cell r="R103">
            <v>12.358622804220445</v>
          </cell>
        </row>
        <row r="104">
          <cell r="C104">
            <v>9680.016886783616</v>
          </cell>
          <cell r="P104">
            <v>184.97655602664054</v>
          </cell>
          <cell r="Q104">
            <v>1.9481387080310952</v>
          </cell>
          <cell r="R104">
            <v>19.02626262458452</v>
          </cell>
        </row>
        <row r="105">
          <cell r="C105">
            <v>33675</v>
          </cell>
          <cell r="P105">
            <v>-1452</v>
          </cell>
          <cell r="Q105">
            <v>-4.133572465624738</v>
          </cell>
          <cell r="R105">
            <v>4.308635856771147</v>
          </cell>
        </row>
        <row r="106">
          <cell r="C106">
            <v>39235</v>
          </cell>
          <cell r="P106">
            <v>188</v>
          </cell>
          <cell r="Q106">
            <v>0.48147104771172167</v>
          </cell>
          <cell r="R106">
            <v>20.00305857164703</v>
          </cell>
        </row>
        <row r="107">
          <cell r="C107">
            <v>2344</v>
          </cell>
          <cell r="P107">
            <v>112</v>
          </cell>
          <cell r="Q107">
            <v>5.017921146953412</v>
          </cell>
          <cell r="R107">
            <v>54.719471947194705</v>
          </cell>
        </row>
        <row r="108">
          <cell r="C108">
            <v>24632</v>
          </cell>
          <cell r="P108">
            <v>-210</v>
          </cell>
          <cell r="Q108">
            <v>-0.845342565010867</v>
          </cell>
          <cell r="R108">
            <v>-12.182252486719676</v>
          </cell>
        </row>
        <row r="110">
          <cell r="C110">
            <v>18248</v>
          </cell>
          <cell r="P110">
            <v>-151</v>
          </cell>
          <cell r="Q110">
            <v>-0.8206967769987585</v>
          </cell>
          <cell r="R110">
            <v>37.43033589395995</v>
          </cell>
        </row>
        <row r="111">
          <cell r="C111">
            <v>31117</v>
          </cell>
          <cell r="P111">
            <v>-1219</v>
          </cell>
          <cell r="Q111">
            <v>-3.769792182088068</v>
          </cell>
          <cell r="R111">
            <v>-3.1618585255033764</v>
          </cell>
        </row>
        <row r="112">
          <cell r="C112">
            <v>6392</v>
          </cell>
          <cell r="P112">
            <v>-1350</v>
          </cell>
          <cell r="Q112">
            <v>-17.437354688710926</v>
          </cell>
          <cell r="R112">
            <v>5.583085563263964</v>
          </cell>
        </row>
        <row r="113">
          <cell r="C113">
            <v>549</v>
          </cell>
          <cell r="P113">
            <v>131</v>
          </cell>
          <cell r="Q113">
            <v>31.339712918660297</v>
          </cell>
          <cell r="R113">
            <v>-9.256198347107443</v>
          </cell>
        </row>
        <row r="114">
          <cell r="C114">
            <v>7544</v>
          </cell>
          <cell r="P114">
            <v>4286</v>
          </cell>
          <cell r="Q114">
            <v>131.55310006138734</v>
          </cell>
          <cell r="R114">
            <v>131.69533169533167</v>
          </cell>
        </row>
        <row r="115">
          <cell r="C115">
            <v>7553</v>
          </cell>
          <cell r="P115">
            <v>1778</v>
          </cell>
          <cell r="Q115">
            <v>30.787878787878782</v>
          </cell>
          <cell r="R115">
            <v>118.67400115807757</v>
          </cell>
        </row>
        <row r="116">
          <cell r="C116">
            <v>2864</v>
          </cell>
          <cell r="P116">
            <v>-2079</v>
          </cell>
          <cell r="Q116">
            <v>-42.05947804976735</v>
          </cell>
          <cell r="R116">
            <v>73.6810187992723</v>
          </cell>
        </row>
      </sheetData>
      <sheetData sheetId="1">
        <row r="26">
          <cell r="P26" t="str">
            <v>-</v>
          </cell>
        </row>
        <row r="96">
          <cell r="C96">
            <v>18.92883770030557</v>
          </cell>
          <cell r="Q96">
            <v>0.3999999999999986</v>
          </cell>
          <cell r="R96">
            <v>3.6999999999999993</v>
          </cell>
        </row>
        <row r="97">
          <cell r="C97">
            <v>25088</v>
          </cell>
          <cell r="P97">
            <v>605</v>
          </cell>
          <cell r="Q97">
            <v>2.471102397581987</v>
          </cell>
          <cell r="R97">
            <v>24.58039527261893</v>
          </cell>
        </row>
        <row r="98">
          <cell r="C98">
            <v>2141</v>
          </cell>
          <cell r="P98">
            <v>73</v>
          </cell>
          <cell r="Q98">
            <v>3.5299806576402375</v>
          </cell>
          <cell r="R98">
            <v>24.83965014577258</v>
          </cell>
        </row>
        <row r="99">
          <cell r="C99">
            <v>3888</v>
          </cell>
          <cell r="P99">
            <v>145</v>
          </cell>
          <cell r="Q99">
            <v>3.8738979428266163</v>
          </cell>
          <cell r="R99">
            <v>20.857942182157288</v>
          </cell>
        </row>
        <row r="100">
          <cell r="C100">
            <v>4266</v>
          </cell>
          <cell r="P100">
            <v>80</v>
          </cell>
          <cell r="Q100">
            <v>1.9111323459149503</v>
          </cell>
          <cell r="R100">
            <v>27.839376685645803</v>
          </cell>
        </row>
        <row r="101">
          <cell r="C101">
            <v>14227</v>
          </cell>
          <cell r="P101">
            <v>380</v>
          </cell>
          <cell r="Q101">
            <v>2.744276738643748</v>
          </cell>
          <cell r="R101">
            <v>27.163031819806932</v>
          </cell>
        </row>
        <row r="102">
          <cell r="C102">
            <v>10861</v>
          </cell>
          <cell r="P102">
            <v>225</v>
          </cell>
          <cell r="Q102">
            <v>2.1154569386987703</v>
          </cell>
          <cell r="R102">
            <v>21.35195530726257</v>
          </cell>
        </row>
        <row r="103">
          <cell r="C103">
            <v>21538.152466367712</v>
          </cell>
          <cell r="P103">
            <v>441.4734185532252</v>
          </cell>
          <cell r="Q103">
            <v>2.09262044302163</v>
          </cell>
          <cell r="R103">
            <v>24.240738764161634</v>
          </cell>
        </row>
        <row r="104">
          <cell r="C104">
            <v>3549.847533632287</v>
          </cell>
          <cell r="P104">
            <v>163.52658144677525</v>
          </cell>
          <cell r="Q104">
            <v>4.829033743574598</v>
          </cell>
          <cell r="R104">
            <v>26.68169757656733</v>
          </cell>
        </row>
        <row r="105">
          <cell r="C105">
            <v>10490</v>
          </cell>
          <cell r="P105">
            <v>110</v>
          </cell>
          <cell r="Q105">
            <v>1.0597302504816923</v>
          </cell>
          <cell r="R105">
            <v>19.653245123759547</v>
          </cell>
        </row>
        <row r="106">
          <cell r="C106">
            <v>13584</v>
          </cell>
          <cell r="P106">
            <v>461</v>
          </cell>
          <cell r="Q106">
            <v>3.5129162539053453</v>
          </cell>
          <cell r="R106">
            <v>27.489441576724545</v>
          </cell>
        </row>
        <row r="107">
          <cell r="C107">
            <v>1014</v>
          </cell>
          <cell r="P107">
            <v>34</v>
          </cell>
          <cell r="Q107">
            <v>3.4693877551020336</v>
          </cell>
          <cell r="R107">
            <v>41.620111731843565</v>
          </cell>
        </row>
        <row r="108">
          <cell r="C108">
            <v>5540</v>
          </cell>
          <cell r="P108">
            <v>264</v>
          </cell>
          <cell r="Q108">
            <v>5.003790750568598</v>
          </cell>
          <cell r="R108">
            <v>-7.558818621725351</v>
          </cell>
        </row>
        <row r="110">
          <cell r="C110">
            <v>8787</v>
          </cell>
          <cell r="P110">
            <v>162</v>
          </cell>
          <cell r="Q110">
            <v>1.8782608695652243</v>
          </cell>
          <cell r="R110">
            <v>25.58239245390881</v>
          </cell>
        </row>
        <row r="111">
          <cell r="C111">
            <v>7622</v>
          </cell>
          <cell r="P111">
            <v>112</v>
          </cell>
          <cell r="Q111">
            <v>1.4913448735020012</v>
          </cell>
          <cell r="R111">
            <v>17.87813176616146</v>
          </cell>
        </row>
        <row r="112">
          <cell r="C112">
            <v>2727</v>
          </cell>
          <cell r="P112">
            <v>-526</v>
          </cell>
          <cell r="Q112">
            <v>-16.16968951736858</v>
          </cell>
          <cell r="R112">
            <v>1.829723674383871</v>
          </cell>
        </row>
        <row r="113">
          <cell r="C113">
            <v>235</v>
          </cell>
          <cell r="P113">
            <v>93</v>
          </cell>
          <cell r="Q113">
            <v>65.49295774647888</v>
          </cell>
          <cell r="R113">
            <v>-15.77060931899642</v>
          </cell>
        </row>
        <row r="114">
          <cell r="C114">
            <v>2122</v>
          </cell>
          <cell r="P114">
            <v>769</v>
          </cell>
          <cell r="Q114">
            <v>56.83665927568367</v>
          </cell>
          <cell r="R114">
            <v>81.67808219178085</v>
          </cell>
        </row>
        <row r="115">
          <cell r="C115">
            <v>1566</v>
          </cell>
          <cell r="P115">
            <v>220</v>
          </cell>
          <cell r="Q115">
            <v>16.34472511144132</v>
          </cell>
          <cell r="R115">
            <v>42.10526315789474</v>
          </cell>
        </row>
        <row r="116">
          <cell r="C116">
            <v>873</v>
          </cell>
          <cell r="P116">
            <v>-238</v>
          </cell>
          <cell r="Q116">
            <v>-21.422142214221424</v>
          </cell>
          <cell r="R116">
            <v>36.40625</v>
          </cell>
        </row>
      </sheetData>
      <sheetData sheetId="2">
        <row r="26">
          <cell r="P26" t="str">
            <v>-</v>
          </cell>
        </row>
        <row r="96">
          <cell r="C96">
            <v>25.06825938566553</v>
          </cell>
          <cell r="Q96">
            <v>-0.09999999999999787</v>
          </cell>
          <cell r="R96">
            <v>3.6000000000000014</v>
          </cell>
        </row>
        <row r="97">
          <cell r="C97">
            <v>22035</v>
          </cell>
          <cell r="P97">
            <v>-120</v>
          </cell>
          <cell r="Q97">
            <v>-0.5416384563303893</v>
          </cell>
          <cell r="R97">
            <v>14.49727201870617</v>
          </cell>
        </row>
        <row r="98">
          <cell r="C98">
            <v>1973</v>
          </cell>
          <cell r="P98">
            <v>-33</v>
          </cell>
          <cell r="Q98">
            <v>-1.645064805583246</v>
          </cell>
          <cell r="R98">
            <v>2.280974598237435</v>
          </cell>
        </row>
        <row r="99">
          <cell r="C99">
            <v>3259</v>
          </cell>
          <cell r="P99">
            <v>-80</v>
          </cell>
          <cell r="Q99">
            <v>-2.395926924228803</v>
          </cell>
          <cell r="R99">
            <v>5.29886914378028</v>
          </cell>
        </row>
        <row r="100">
          <cell r="C100">
            <v>4282</v>
          </cell>
          <cell r="P100">
            <v>73</v>
          </cell>
          <cell r="Q100">
            <v>1.7343787122832168</v>
          </cell>
          <cell r="R100">
            <v>18.254625793979557</v>
          </cell>
        </row>
        <row r="101">
          <cell r="C101">
            <v>12533</v>
          </cell>
          <cell r="P101">
            <v>-78</v>
          </cell>
          <cell r="Q101">
            <v>-0.6185076520498001</v>
          </cell>
          <cell r="R101">
            <v>15.479590896526304</v>
          </cell>
        </row>
        <row r="102">
          <cell r="C102">
            <v>9502</v>
          </cell>
          <cell r="P102">
            <v>-42</v>
          </cell>
          <cell r="Q102">
            <v>-0.4400670578373962</v>
          </cell>
          <cell r="R102">
            <v>13.226882745471883</v>
          </cell>
        </row>
        <row r="103">
          <cell r="C103">
            <v>19361.46170047159</v>
          </cell>
          <cell r="P103">
            <v>-203.874837989948</v>
          </cell>
          <cell r="Q103">
            <v>-1.0420206040881084</v>
          </cell>
          <cell r="R103">
            <v>14.775915547669285</v>
          </cell>
        </row>
        <row r="104">
          <cell r="C104">
            <v>2673.53829952841</v>
          </cell>
          <cell r="P104">
            <v>83.87483798994845</v>
          </cell>
          <cell r="Q104">
            <v>3.2388315793018307</v>
          </cell>
          <cell r="R104">
            <v>12.519045735158102</v>
          </cell>
        </row>
        <row r="105">
          <cell r="C105">
            <v>10101</v>
          </cell>
          <cell r="P105">
            <v>-297</v>
          </cell>
          <cell r="Q105">
            <v>-2.856318522792847</v>
          </cell>
          <cell r="R105">
            <v>7.41173968524032</v>
          </cell>
        </row>
        <row r="106">
          <cell r="C106">
            <v>11426</v>
          </cell>
          <cell r="P106">
            <v>150</v>
          </cell>
          <cell r="Q106">
            <v>1.330258957076964</v>
          </cell>
          <cell r="R106">
            <v>20.45119122917984</v>
          </cell>
        </row>
        <row r="107">
          <cell r="C107">
            <v>508</v>
          </cell>
          <cell r="P107">
            <v>27</v>
          </cell>
          <cell r="Q107">
            <v>5.613305613305613</v>
          </cell>
          <cell r="R107">
            <v>43.098591549295776</v>
          </cell>
        </row>
        <row r="108">
          <cell r="C108">
            <v>6664</v>
          </cell>
          <cell r="P108">
            <v>99</v>
          </cell>
          <cell r="Q108">
            <v>1.5079969535415074</v>
          </cell>
          <cell r="R108">
            <v>-4.840782521776376</v>
          </cell>
        </row>
        <row r="110">
          <cell r="C110">
            <v>6836</v>
          </cell>
          <cell r="P110">
            <v>264</v>
          </cell>
          <cell r="Q110">
            <v>4.017041996348141</v>
          </cell>
          <cell r="R110">
            <v>37.85037305908449</v>
          </cell>
        </row>
        <row r="111">
          <cell r="C111">
            <v>7518</v>
          </cell>
          <cell r="P111">
            <v>-299</v>
          </cell>
          <cell r="Q111">
            <v>-3.8249968018421328</v>
          </cell>
          <cell r="R111">
            <v>1.3480722566729497</v>
          </cell>
        </row>
        <row r="112">
          <cell r="C112">
            <v>1803</v>
          </cell>
          <cell r="P112">
            <v>-990</v>
          </cell>
          <cell r="Q112">
            <v>-35.44575725026853</v>
          </cell>
          <cell r="R112">
            <v>-7.253086419753089</v>
          </cell>
        </row>
        <row r="113">
          <cell r="C113">
            <v>153</v>
          </cell>
          <cell r="P113">
            <v>20</v>
          </cell>
          <cell r="Q113">
            <v>15.037593984962399</v>
          </cell>
          <cell r="R113">
            <v>-16.847826086956516</v>
          </cell>
        </row>
        <row r="114">
          <cell r="C114">
            <v>1923</v>
          </cell>
          <cell r="P114">
            <v>1077</v>
          </cell>
          <cell r="Q114">
            <v>127.3049645390071</v>
          </cell>
          <cell r="R114">
            <v>120.2749140893471</v>
          </cell>
        </row>
        <row r="115">
          <cell r="C115">
            <v>1552</v>
          </cell>
          <cell r="P115">
            <v>378</v>
          </cell>
          <cell r="Q115">
            <v>32.19761499148211</v>
          </cell>
          <cell r="R115">
            <v>123.63112391930838</v>
          </cell>
        </row>
        <row r="116">
          <cell r="C116">
            <v>581</v>
          </cell>
          <cell r="P116">
            <v>-420</v>
          </cell>
          <cell r="Q116">
            <v>-41.95804195804196</v>
          </cell>
          <cell r="R116">
            <v>66</v>
          </cell>
        </row>
      </sheetData>
      <sheetData sheetId="3">
        <row r="26">
          <cell r="P26" t="str">
            <v>-</v>
          </cell>
        </row>
        <row r="96">
          <cell r="C96">
            <v>24.13641938660975</v>
          </cell>
          <cell r="Q96">
            <v>-0.1999999999999993</v>
          </cell>
          <cell r="R96">
            <v>3.6000000000000014</v>
          </cell>
        </row>
        <row r="97">
          <cell r="C97">
            <v>122377</v>
          </cell>
          <cell r="P97">
            <v>-667</v>
          </cell>
          <cell r="Q97">
            <v>-0.5420825070706456</v>
          </cell>
          <cell r="R97">
            <v>15.584121197238304</v>
          </cell>
        </row>
        <row r="98">
          <cell r="C98">
            <v>11776</v>
          </cell>
          <cell r="P98">
            <v>-15</v>
          </cell>
          <cell r="Q98">
            <v>-0.1272156729709195</v>
          </cell>
          <cell r="R98">
            <v>12.003043560966333</v>
          </cell>
        </row>
        <row r="99">
          <cell r="C99">
            <v>19708</v>
          </cell>
          <cell r="P99">
            <v>-245</v>
          </cell>
          <cell r="Q99">
            <v>-1.2278855309978383</v>
          </cell>
          <cell r="R99">
            <v>10.119014359948594</v>
          </cell>
        </row>
        <row r="100">
          <cell r="C100">
            <v>21114</v>
          </cell>
          <cell r="P100">
            <v>189</v>
          </cell>
          <cell r="Q100">
            <v>0.9032258064516157</v>
          </cell>
          <cell r="R100">
            <v>20.900137425561155</v>
          </cell>
        </row>
        <row r="101">
          <cell r="C101">
            <v>68906</v>
          </cell>
          <cell r="P101">
            <v>-745</v>
          </cell>
          <cell r="Q101">
            <v>-1.0696185266543097</v>
          </cell>
          <cell r="R101">
            <v>15.341222945715671</v>
          </cell>
        </row>
        <row r="102">
          <cell r="C102">
            <v>53471</v>
          </cell>
          <cell r="P102">
            <v>78</v>
          </cell>
          <cell r="Q102">
            <v>0.14608656565467015</v>
          </cell>
          <cell r="R102">
            <v>15.898647477024454</v>
          </cell>
        </row>
        <row r="103">
          <cell r="C103">
            <v>106473.59728005569</v>
          </cell>
          <cell r="P103">
            <v>-1099.3779754633433</v>
          </cell>
          <cell r="Q103">
            <v>-1.0219834236730776</v>
          </cell>
          <cell r="R103">
            <v>15.024430706685948</v>
          </cell>
        </row>
        <row r="104">
          <cell r="C104">
            <v>15903.402719944312</v>
          </cell>
          <cell r="P104">
            <v>432.3779754633633</v>
          </cell>
          <cell r="Q104">
            <v>2.7947597693398336</v>
          </cell>
          <cell r="R104">
            <v>19.476287843525824</v>
          </cell>
        </row>
        <row r="105">
          <cell r="C105">
            <v>54266</v>
          </cell>
          <cell r="P105">
            <v>-1639</v>
          </cell>
          <cell r="Q105">
            <v>-2.931759234415537</v>
          </cell>
          <cell r="R105">
            <v>7.55326528589832</v>
          </cell>
        </row>
        <row r="106">
          <cell r="C106">
            <v>64245</v>
          </cell>
          <cell r="P106">
            <v>799</v>
          </cell>
          <cell r="Q106">
            <v>1.2593386501907275</v>
          </cell>
          <cell r="R106">
            <v>21.593231887349546</v>
          </cell>
        </row>
        <row r="107">
          <cell r="C107">
            <v>3866</v>
          </cell>
          <cell r="P107">
            <v>173</v>
          </cell>
          <cell r="Q107">
            <v>4.684538315732453</v>
          </cell>
          <cell r="R107">
            <v>49.497293116782686</v>
          </cell>
        </row>
        <row r="108">
          <cell r="C108">
            <v>36836</v>
          </cell>
          <cell r="P108">
            <v>153</v>
          </cell>
          <cell r="Q108">
            <v>0.4170869340021284</v>
          </cell>
          <cell r="R108">
            <v>-10.2545986112803</v>
          </cell>
        </row>
        <row r="110">
          <cell r="C110">
            <v>33871</v>
          </cell>
          <cell r="P110">
            <v>275</v>
          </cell>
          <cell r="Q110">
            <v>0.8185498273603997</v>
          </cell>
          <cell r="R110">
            <v>34.22762938891972</v>
          </cell>
        </row>
        <row r="111">
          <cell r="C111">
            <v>46257</v>
          </cell>
          <cell r="P111">
            <v>-1406</v>
          </cell>
          <cell r="Q111">
            <v>-2.949877263285984</v>
          </cell>
          <cell r="R111">
            <v>0.5215463850316127</v>
          </cell>
        </row>
        <row r="112">
          <cell r="C112">
            <v>10922</v>
          </cell>
          <cell r="P112">
            <v>-2866</v>
          </cell>
          <cell r="Q112">
            <v>-20.786190890629527</v>
          </cell>
          <cell r="R112">
            <v>2.304233795428985</v>
          </cell>
        </row>
        <row r="113">
          <cell r="C113">
            <v>937</v>
          </cell>
          <cell r="P113">
            <v>244</v>
          </cell>
          <cell r="Q113">
            <v>35.2092352092352</v>
          </cell>
          <cell r="R113">
            <v>-12.265917602996254</v>
          </cell>
        </row>
        <row r="114">
          <cell r="C114">
            <v>11589</v>
          </cell>
          <cell r="P114">
            <v>6132</v>
          </cell>
          <cell r="Q114">
            <v>112.36943375481033</v>
          </cell>
          <cell r="R114">
            <v>118.78421748159334</v>
          </cell>
        </row>
        <row r="115">
          <cell r="C115">
            <v>10671</v>
          </cell>
          <cell r="P115">
            <v>2376</v>
          </cell>
          <cell r="Q115">
            <v>28.643761301989144</v>
          </cell>
          <cell r="R115">
            <v>103.25714285714284</v>
          </cell>
        </row>
        <row r="116">
          <cell r="C116">
            <v>4318</v>
          </cell>
          <cell r="P116">
            <v>-2737</v>
          </cell>
          <cell r="Q116">
            <v>-38.795180722891565</v>
          </cell>
          <cell r="R116">
            <v>63.622584312239496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F9" sqref="F9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7" t="s">
        <v>23</v>
      </c>
      <c r="B1" s="37"/>
      <c r="C1" s="37"/>
      <c r="D1" s="37"/>
      <c r="E1" s="37"/>
    </row>
    <row r="2" spans="1:5" ht="19.5" customHeight="1">
      <c r="A2" s="38" t="s">
        <v>35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4" customHeight="1">
      <c r="A4" s="40"/>
      <c r="B4" s="48"/>
      <c r="C4" s="42" t="s">
        <v>14</v>
      </c>
      <c r="D4" s="43"/>
      <c r="E4" s="3" t="s">
        <v>13</v>
      </c>
    </row>
    <row r="5" spans="1:5" ht="15.75" customHeight="1">
      <c r="A5" s="41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'[1]regio'!C97</f>
        <v>122377</v>
      </c>
      <c r="C6" s="7">
        <f>'[1]regio'!P97</f>
        <v>-667</v>
      </c>
      <c r="D6" s="8">
        <f>'[1]regio'!Q97</f>
        <v>-0.5420825070706456</v>
      </c>
      <c r="E6" s="8">
        <f>'[1]regio'!R97</f>
        <v>15.584121197238304</v>
      </c>
      <c r="F6" s="1"/>
    </row>
    <row r="7" spans="1:5" s="2" customFormat="1" ht="20.25" customHeight="1">
      <c r="A7" s="14" t="s">
        <v>17</v>
      </c>
      <c r="B7" s="9">
        <f>'[1]regio'!C96</f>
        <v>24.13641938660975</v>
      </c>
      <c r="C7" s="16" t="str">
        <f>'[1]regio'!P$26</f>
        <v>-</v>
      </c>
      <c r="D7" s="10">
        <f>'[1]regio'!Q96</f>
        <v>-0.1999999999999993</v>
      </c>
      <c r="E7" s="10">
        <f>'[1]regio'!R96</f>
        <v>3.6000000000000014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'[1]regio'!C98</f>
        <v>11776</v>
      </c>
      <c r="C9" s="22">
        <f>'[1]regio'!P98</f>
        <v>-15</v>
      </c>
      <c r="D9" s="23">
        <f>'[1]regio'!Q98</f>
        <v>-0.1272156729709195</v>
      </c>
      <c r="E9" s="23">
        <f>'[1]regio'!R98</f>
        <v>12.003043560966333</v>
      </c>
    </row>
    <row r="10" spans="1:8" s="24" customFormat="1" ht="15.75">
      <c r="A10" s="25" t="s">
        <v>15</v>
      </c>
      <c r="B10" s="26">
        <f>'[1]regio'!C99</f>
        <v>19708</v>
      </c>
      <c r="C10" s="27">
        <f>'[1]regio'!P99</f>
        <v>-245</v>
      </c>
      <c r="D10" s="28">
        <f>'[1]regio'!Q99</f>
        <v>-1.2278855309978383</v>
      </c>
      <c r="E10" s="28">
        <f>'[1]regio'!R99</f>
        <v>10.119014359948594</v>
      </c>
      <c r="H10" s="24" t="s">
        <v>16</v>
      </c>
    </row>
    <row r="11" spans="1:6" s="24" customFormat="1" ht="15.75">
      <c r="A11" s="20" t="s">
        <v>26</v>
      </c>
      <c r="B11" s="21">
        <f>'[1]regio'!C100</f>
        <v>21114</v>
      </c>
      <c r="C11" s="22">
        <f>'[1]regio'!P100</f>
        <v>189</v>
      </c>
      <c r="D11" s="23">
        <f>'[1]regio'!Q100</f>
        <v>0.9032258064516157</v>
      </c>
      <c r="E11" s="23">
        <f>'[1]regio'!R100</f>
        <v>20.900137425561155</v>
      </c>
      <c r="F11" s="34"/>
    </row>
    <row r="12" spans="1:6" s="24" customFormat="1" ht="15.75">
      <c r="A12" s="25" t="s">
        <v>2</v>
      </c>
      <c r="B12" s="26">
        <f>'[1]regio'!C101</f>
        <v>68906</v>
      </c>
      <c r="C12" s="27">
        <f>'[1]regio'!P101</f>
        <v>-745</v>
      </c>
      <c r="D12" s="28">
        <f>'[1]regio'!Q101</f>
        <v>-1.0696185266543097</v>
      </c>
      <c r="E12" s="28">
        <f>'[1]regio'!R101</f>
        <v>15.341222945715671</v>
      </c>
      <c r="F12" s="29"/>
    </row>
    <row r="13" spans="1:6" s="24" customFormat="1" ht="15.75">
      <c r="A13" s="20" t="s">
        <v>3</v>
      </c>
      <c r="B13" s="21">
        <f>'[1]regio'!C102</f>
        <v>53471</v>
      </c>
      <c r="C13" s="22">
        <f>'[1]regio'!P102</f>
        <v>78</v>
      </c>
      <c r="D13" s="23">
        <f>'[1]regio'!Q102</f>
        <v>0.14608656565467015</v>
      </c>
      <c r="E13" s="23">
        <f>'[1]regio'!R102</f>
        <v>15.898647477024454</v>
      </c>
      <c r="F13" s="29"/>
    </row>
    <row r="14" spans="1:5" s="24" customFormat="1" ht="15.75">
      <c r="A14" s="25" t="s">
        <v>27</v>
      </c>
      <c r="B14" s="26">
        <f>'[1]regio'!C103</f>
        <v>106473.59728005569</v>
      </c>
      <c r="C14" s="27">
        <f>'[1]regio'!P103</f>
        <v>-1099.3779754633433</v>
      </c>
      <c r="D14" s="28">
        <f>'[1]regio'!Q103</f>
        <v>-1.0219834236730776</v>
      </c>
      <c r="E14" s="28">
        <f>'[1]regio'!R103</f>
        <v>15.024430706685948</v>
      </c>
    </row>
    <row r="15" spans="1:5" s="24" customFormat="1" ht="15.75">
      <c r="A15" s="20" t="s">
        <v>28</v>
      </c>
      <c r="B15" s="21">
        <f>'[1]regio'!C104</f>
        <v>15903.402719944312</v>
      </c>
      <c r="C15" s="22">
        <f>'[1]regio'!P104</f>
        <v>432.3779754633633</v>
      </c>
      <c r="D15" s="23">
        <f>'[1]regio'!Q104</f>
        <v>2.7947597693398336</v>
      </c>
      <c r="E15" s="23">
        <f>'[1]regio'!R104</f>
        <v>19.476287843525824</v>
      </c>
    </row>
    <row r="16" spans="1:5" s="24" customFormat="1" ht="15.75">
      <c r="A16" s="25" t="s">
        <v>19</v>
      </c>
      <c r="B16" s="26">
        <f>'[1]regio'!C105</f>
        <v>54266</v>
      </c>
      <c r="C16" s="27">
        <f>'[1]regio'!P105</f>
        <v>-1639</v>
      </c>
      <c r="D16" s="28">
        <f>'[1]regio'!Q105</f>
        <v>-2.931759234415537</v>
      </c>
      <c r="E16" s="28">
        <f>'[1]regio'!R105</f>
        <v>7.55326528589832</v>
      </c>
    </row>
    <row r="17" spans="1:5" s="24" customFormat="1" ht="15.75">
      <c r="A17" s="20" t="s">
        <v>29</v>
      </c>
      <c r="B17" s="21">
        <f>'[1]regio'!C106</f>
        <v>64245</v>
      </c>
      <c r="C17" s="22">
        <f>'[1]regio'!P106</f>
        <v>799</v>
      </c>
      <c r="D17" s="23">
        <f>'[1]regio'!Q106</f>
        <v>1.2593386501907275</v>
      </c>
      <c r="E17" s="23">
        <f>'[1]regio'!R106</f>
        <v>21.593231887349546</v>
      </c>
    </row>
    <row r="18" spans="1:5" s="24" customFormat="1" ht="15.75">
      <c r="A18" s="25" t="s">
        <v>4</v>
      </c>
      <c r="B18" s="26">
        <f>'[1]regio'!C107</f>
        <v>3866</v>
      </c>
      <c r="C18" s="27">
        <f>'[1]regio'!P107</f>
        <v>173</v>
      </c>
      <c r="D18" s="28">
        <f>'[1]regio'!Q107</f>
        <v>4.684538315732453</v>
      </c>
      <c r="E18" s="28">
        <f>'[1]regio'!R107</f>
        <v>49.497293116782686</v>
      </c>
    </row>
    <row r="19" spans="1:5" s="24" customFormat="1" ht="15.75">
      <c r="A19" s="20" t="s">
        <v>30</v>
      </c>
      <c r="B19" s="21">
        <f>'[1]regio'!C108</f>
        <v>36836</v>
      </c>
      <c r="C19" s="22">
        <f>'[1]regio'!P108</f>
        <v>153</v>
      </c>
      <c r="D19" s="23">
        <f>'[1]regio'!Q108</f>
        <v>0.4170869340021284</v>
      </c>
      <c r="E19" s="23">
        <f>'[1]regio'!R108</f>
        <v>-10.2545986112803</v>
      </c>
    </row>
    <row r="20" spans="1:5" s="24" customFormat="1" ht="15.75">
      <c r="A20" s="25" t="s">
        <v>31</v>
      </c>
      <c r="B20" s="26">
        <f>'[1]regio'!C110</f>
        <v>33871</v>
      </c>
      <c r="C20" s="27">
        <f>'[1]regio'!P110</f>
        <v>275</v>
      </c>
      <c r="D20" s="28">
        <f>'[1]regio'!Q110</f>
        <v>0.8185498273603997</v>
      </c>
      <c r="E20" s="28">
        <f>'[1]regio'!R110</f>
        <v>34.22762938891972</v>
      </c>
    </row>
    <row r="21" spans="1:5" s="24" customFormat="1" ht="15.75">
      <c r="A21" s="20" t="s">
        <v>33</v>
      </c>
      <c r="B21" s="21">
        <f>'[1]regio'!C111</f>
        <v>46257</v>
      </c>
      <c r="C21" s="22">
        <f>'[1]regio'!P111</f>
        <v>-1406</v>
      </c>
      <c r="D21" s="23">
        <f>'[1]regio'!Q111</f>
        <v>-2.949877263285984</v>
      </c>
      <c r="E21" s="23">
        <f>'[1]regio'!R111</f>
        <v>0.5215463850316127</v>
      </c>
    </row>
    <row r="22" spans="1:5" s="24" customFormat="1" ht="15.75">
      <c r="A22" s="25" t="s">
        <v>5</v>
      </c>
      <c r="B22" s="26">
        <f>'[1]regio'!C112</f>
        <v>10922</v>
      </c>
      <c r="C22" s="27">
        <f>'[1]regio'!P112</f>
        <v>-2866</v>
      </c>
      <c r="D22" s="28">
        <f>'[1]regio'!Q112</f>
        <v>-20.786190890629527</v>
      </c>
      <c r="E22" s="28">
        <f>'[1]regio'!R112</f>
        <v>2.304233795428985</v>
      </c>
    </row>
    <row r="23" spans="1:5" s="24" customFormat="1" ht="15.75">
      <c r="A23" s="20" t="s">
        <v>6</v>
      </c>
      <c r="B23" s="21">
        <f>'[1]regio'!C113</f>
        <v>937</v>
      </c>
      <c r="C23" s="22">
        <f>'[1]regio'!P113</f>
        <v>244</v>
      </c>
      <c r="D23" s="23">
        <f>'[1]regio'!Q113</f>
        <v>35.2092352092352</v>
      </c>
      <c r="E23" s="23">
        <f>'[1]regio'!R113</f>
        <v>-12.265917602996254</v>
      </c>
    </row>
    <row r="24" spans="1:5" s="24" customFormat="1" ht="15.75">
      <c r="A24" s="25" t="s">
        <v>7</v>
      </c>
      <c r="B24" s="26">
        <f>'[1]regio'!C114</f>
        <v>11589</v>
      </c>
      <c r="C24" s="27">
        <f>'[1]regio'!P114</f>
        <v>6132</v>
      </c>
      <c r="D24" s="28">
        <f>'[1]regio'!Q114</f>
        <v>112.36943375481033</v>
      </c>
      <c r="E24" s="28">
        <f>'[1]regio'!R114</f>
        <v>118.78421748159334</v>
      </c>
    </row>
    <row r="25" spans="1:5" s="24" customFormat="1" ht="15.75">
      <c r="A25" s="20" t="s">
        <v>8</v>
      </c>
      <c r="B25" s="21">
        <f>'[1]regio'!C115</f>
        <v>10671</v>
      </c>
      <c r="C25" s="22">
        <f>'[1]regio'!P115</f>
        <v>2376</v>
      </c>
      <c r="D25" s="23">
        <f>'[1]regio'!Q115</f>
        <v>28.643761301989144</v>
      </c>
      <c r="E25" s="23">
        <f>'[1]regio'!R115</f>
        <v>103.25714285714284</v>
      </c>
    </row>
    <row r="26" spans="1:5" s="24" customFormat="1" ht="15.75">
      <c r="A26" s="30" t="s">
        <v>9</v>
      </c>
      <c r="B26" s="31">
        <f>'[1]regio'!C116</f>
        <v>4318</v>
      </c>
      <c r="C26" s="32">
        <f>'[1]regio'!P116</f>
        <v>-2737</v>
      </c>
      <c r="D26" s="33">
        <f>'[1]regio'!Q116</f>
        <v>-38.795180722891565</v>
      </c>
      <c r="E26" s="33">
        <f>'[1]regio'!R116</f>
        <v>63.622584312239496</v>
      </c>
    </row>
    <row r="27" spans="1:5" s="24" customFormat="1" ht="39" customHeight="1">
      <c r="A27" s="36" t="s">
        <v>37</v>
      </c>
      <c r="B27" s="36"/>
      <c r="C27" s="36"/>
      <c r="D27" s="36"/>
      <c r="E27" s="36"/>
    </row>
    <row r="28" spans="1:5" s="24" customFormat="1" ht="12.75">
      <c r="A28" s="36" t="s">
        <v>24</v>
      </c>
      <c r="B28" s="36"/>
      <c r="C28" s="36"/>
      <c r="D28" s="36"/>
      <c r="E28" s="36"/>
    </row>
    <row r="29" spans="1:5" s="24" customFormat="1" ht="12.75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7">
      <selection activeCell="F9" sqref="F9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7" t="s">
        <v>22</v>
      </c>
      <c r="B1" s="37"/>
      <c r="C1" s="37"/>
      <c r="D1" s="37"/>
      <c r="E1" s="37"/>
    </row>
    <row r="2" spans="1:5" ht="19.5" customHeight="1">
      <c r="A2" s="38" t="s">
        <v>35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1.75" customHeight="1">
      <c r="A4" s="40"/>
      <c r="B4" s="48"/>
      <c r="C4" s="42" t="s">
        <v>14</v>
      </c>
      <c r="D4" s="43"/>
      <c r="E4" s="3" t="s">
        <v>13</v>
      </c>
    </row>
    <row r="5" spans="1:5" ht="1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'[1]borsod'!C97</f>
        <v>75254</v>
      </c>
      <c r="C6" s="7">
        <f>'[1]borsod'!P97</f>
        <v>-1152</v>
      </c>
      <c r="D6" s="8">
        <f>'[1]borsod'!Q97</f>
        <v>-1.5077349946339211</v>
      </c>
      <c r="E6" s="8">
        <f>'[1]borsod'!R97</f>
        <v>13.174120973320896</v>
      </c>
      <c r="F6" s="1"/>
    </row>
    <row r="7" spans="1:5" s="2" customFormat="1" ht="20.25" customHeight="1">
      <c r="A7" s="14" t="s">
        <v>17</v>
      </c>
      <c r="B7" s="9">
        <f>'[1]borsod'!C96</f>
        <v>26.25505273059564</v>
      </c>
      <c r="C7" s="16" t="str">
        <f>'[1]borsod'!P$26</f>
        <v>-</v>
      </c>
      <c r="D7" s="10">
        <f>'[1]borsod'!Q96</f>
        <v>-0.3999999999999986</v>
      </c>
      <c r="E7" s="10">
        <f>'[1]borsod'!R96</f>
        <v>3.6999999999999993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'[1]borsod'!C98</f>
        <v>7662</v>
      </c>
      <c r="C9" s="22">
        <f>'[1]borsod'!P98</f>
        <v>-55</v>
      </c>
      <c r="D9" s="23">
        <f>'[1]borsod'!Q98</f>
        <v>-0.7127121938577119</v>
      </c>
      <c r="E9" s="23">
        <f>'[1]borsod'!R98</f>
        <v>11.528384279475972</v>
      </c>
    </row>
    <row r="10" spans="1:8" s="24" customFormat="1" ht="15.75">
      <c r="A10" s="25" t="s">
        <v>15</v>
      </c>
      <c r="B10" s="26">
        <f>'[1]borsod'!C99</f>
        <v>12561</v>
      </c>
      <c r="C10" s="27">
        <f>'[1]borsod'!P99</f>
        <v>-310</v>
      </c>
      <c r="D10" s="28">
        <f>'[1]borsod'!Q99</f>
        <v>-2.4085152668790357</v>
      </c>
      <c r="E10" s="28">
        <f>'[1]borsod'!R99</f>
        <v>8.424687095381955</v>
      </c>
      <c r="H10" s="24" t="s">
        <v>16</v>
      </c>
    </row>
    <row r="11" spans="1:5" s="24" customFormat="1" ht="15.75">
      <c r="A11" s="20" t="s">
        <v>26</v>
      </c>
      <c r="B11" s="21">
        <f>'[1]borsod'!C100</f>
        <v>12566</v>
      </c>
      <c r="C11" s="22">
        <f>'[1]borsod'!P100</f>
        <v>36</v>
      </c>
      <c r="D11" s="23">
        <f>'[1]borsod'!Q100</f>
        <v>0.2873104549082228</v>
      </c>
      <c r="E11" s="23">
        <f>'[1]borsod'!R100</f>
        <v>19.607843137254903</v>
      </c>
    </row>
    <row r="12" spans="1:6" s="24" customFormat="1" ht="15.75">
      <c r="A12" s="25" t="s">
        <v>2</v>
      </c>
      <c r="B12" s="26">
        <f>'[1]borsod'!C101</f>
        <v>42146</v>
      </c>
      <c r="C12" s="27">
        <f>'[1]borsod'!P101</f>
        <v>-1047</v>
      </c>
      <c r="D12" s="28">
        <f>'[1]borsod'!Q101</f>
        <v>-2.4240038895191276</v>
      </c>
      <c r="E12" s="28">
        <f>'[1]borsod'!R101</f>
        <v>11.793103448275872</v>
      </c>
      <c r="F12" s="29"/>
    </row>
    <row r="13" spans="1:6" s="24" customFormat="1" ht="15.75">
      <c r="A13" s="20" t="s">
        <v>3</v>
      </c>
      <c r="B13" s="21">
        <f>'[1]borsod'!C102</f>
        <v>33108</v>
      </c>
      <c r="C13" s="22">
        <f>'[1]borsod'!P102</f>
        <v>-105</v>
      </c>
      <c r="D13" s="23">
        <f>'[1]borsod'!Q102</f>
        <v>-0.3161412699846551</v>
      </c>
      <c r="E13" s="23">
        <f>'[1]borsod'!R102</f>
        <v>14.982287976661809</v>
      </c>
      <c r="F13" s="29"/>
    </row>
    <row r="14" spans="1:5" s="24" customFormat="1" ht="15.75">
      <c r="A14" s="25" t="s">
        <v>27</v>
      </c>
      <c r="B14" s="26">
        <f>'[1]borsod'!C103</f>
        <v>65573.98311321638</v>
      </c>
      <c r="C14" s="27">
        <f>'[1]borsod'!P103</f>
        <v>-1336.9765560266387</v>
      </c>
      <c r="D14" s="28">
        <f>'[1]borsod'!Q103</f>
        <v>-1.9981428492964852</v>
      </c>
      <c r="E14" s="28">
        <f>'[1]borsod'!R103</f>
        <v>12.358622804220445</v>
      </c>
    </row>
    <row r="15" spans="1:5" s="24" customFormat="1" ht="15.75">
      <c r="A15" s="20" t="s">
        <v>28</v>
      </c>
      <c r="B15" s="21">
        <f>'[1]borsod'!C104</f>
        <v>9680.016886783616</v>
      </c>
      <c r="C15" s="22">
        <f>'[1]borsod'!P104</f>
        <v>184.97655602664054</v>
      </c>
      <c r="D15" s="23">
        <f>'[1]borsod'!Q104</f>
        <v>1.9481387080310952</v>
      </c>
      <c r="E15" s="23">
        <f>'[1]borsod'!R104</f>
        <v>19.02626262458452</v>
      </c>
    </row>
    <row r="16" spans="1:5" s="24" customFormat="1" ht="15.75">
      <c r="A16" s="25" t="s">
        <v>19</v>
      </c>
      <c r="B16" s="26">
        <f>'[1]borsod'!C105</f>
        <v>33675</v>
      </c>
      <c r="C16" s="27">
        <f>'[1]borsod'!P105</f>
        <v>-1452</v>
      </c>
      <c r="D16" s="28">
        <f>'[1]borsod'!Q105</f>
        <v>-4.133572465624738</v>
      </c>
      <c r="E16" s="28">
        <f>'[1]borsod'!R105</f>
        <v>4.308635856771147</v>
      </c>
    </row>
    <row r="17" spans="1:5" s="24" customFormat="1" ht="15.75">
      <c r="A17" s="20" t="s">
        <v>29</v>
      </c>
      <c r="B17" s="21">
        <f>'[1]borsod'!C106</f>
        <v>39235</v>
      </c>
      <c r="C17" s="22">
        <f>'[1]borsod'!P106</f>
        <v>188</v>
      </c>
      <c r="D17" s="23">
        <f>'[1]borsod'!Q106</f>
        <v>0.48147104771172167</v>
      </c>
      <c r="E17" s="23">
        <f>'[1]borsod'!R106</f>
        <v>20.00305857164703</v>
      </c>
    </row>
    <row r="18" spans="1:5" s="24" customFormat="1" ht="15.75">
      <c r="A18" s="25" t="s">
        <v>4</v>
      </c>
      <c r="B18" s="26">
        <f>'[1]borsod'!C107</f>
        <v>2344</v>
      </c>
      <c r="C18" s="27">
        <f>'[1]borsod'!P107</f>
        <v>112</v>
      </c>
      <c r="D18" s="28">
        <f>'[1]borsod'!Q107</f>
        <v>5.017921146953412</v>
      </c>
      <c r="E18" s="28">
        <f>'[1]borsod'!R107</f>
        <v>54.719471947194705</v>
      </c>
    </row>
    <row r="19" spans="1:5" s="24" customFormat="1" ht="15.75">
      <c r="A19" s="20" t="s">
        <v>30</v>
      </c>
      <c r="B19" s="21">
        <f>'[1]borsod'!C108</f>
        <v>24632</v>
      </c>
      <c r="C19" s="22">
        <f>'[1]borsod'!P108</f>
        <v>-210</v>
      </c>
      <c r="D19" s="23">
        <f>'[1]borsod'!Q108</f>
        <v>-0.845342565010867</v>
      </c>
      <c r="E19" s="23">
        <f>'[1]borsod'!R108</f>
        <v>-12.182252486719676</v>
      </c>
    </row>
    <row r="20" spans="1:5" s="24" customFormat="1" ht="15.75">
      <c r="A20" s="25" t="s">
        <v>31</v>
      </c>
      <c r="B20" s="26">
        <f>'[1]borsod'!C110</f>
        <v>18248</v>
      </c>
      <c r="C20" s="27">
        <f>'[1]borsod'!P110</f>
        <v>-151</v>
      </c>
      <c r="D20" s="28">
        <f>'[1]borsod'!Q110</f>
        <v>-0.8206967769987585</v>
      </c>
      <c r="E20" s="28">
        <f>'[1]borsod'!R110</f>
        <v>37.43033589395995</v>
      </c>
    </row>
    <row r="21" spans="1:5" s="24" customFormat="1" ht="15.75">
      <c r="A21" s="20" t="s">
        <v>33</v>
      </c>
      <c r="B21" s="21">
        <f>'[1]borsod'!C111</f>
        <v>31117</v>
      </c>
      <c r="C21" s="22">
        <f>'[1]borsod'!P111</f>
        <v>-1219</v>
      </c>
      <c r="D21" s="23">
        <f>'[1]borsod'!Q111</f>
        <v>-3.769792182088068</v>
      </c>
      <c r="E21" s="23">
        <f>'[1]borsod'!R111</f>
        <v>-3.1618585255033764</v>
      </c>
    </row>
    <row r="22" spans="1:5" s="24" customFormat="1" ht="15.75">
      <c r="A22" s="25" t="s">
        <v>5</v>
      </c>
      <c r="B22" s="26">
        <f>'[1]borsod'!C112</f>
        <v>6392</v>
      </c>
      <c r="C22" s="27">
        <f>'[1]borsod'!P112</f>
        <v>-1350</v>
      </c>
      <c r="D22" s="28">
        <f>'[1]borsod'!Q112</f>
        <v>-17.437354688710926</v>
      </c>
      <c r="E22" s="28">
        <f>'[1]borsod'!R112</f>
        <v>5.583085563263964</v>
      </c>
    </row>
    <row r="23" spans="1:5" s="24" customFormat="1" ht="15.75">
      <c r="A23" s="20" t="s">
        <v>6</v>
      </c>
      <c r="B23" s="21">
        <f>'[1]borsod'!C113</f>
        <v>549</v>
      </c>
      <c r="C23" s="22">
        <f>'[1]borsod'!P113</f>
        <v>131</v>
      </c>
      <c r="D23" s="23">
        <f>'[1]borsod'!Q113</f>
        <v>31.339712918660297</v>
      </c>
      <c r="E23" s="23">
        <f>'[1]borsod'!R113</f>
        <v>-9.256198347107443</v>
      </c>
    </row>
    <row r="24" spans="1:5" s="24" customFormat="1" ht="15.75">
      <c r="A24" s="25" t="s">
        <v>7</v>
      </c>
      <c r="B24" s="26">
        <f>'[1]borsod'!C114</f>
        <v>7544</v>
      </c>
      <c r="C24" s="27">
        <f>'[1]borsod'!P114</f>
        <v>4286</v>
      </c>
      <c r="D24" s="28">
        <f>'[1]borsod'!Q114</f>
        <v>131.55310006138734</v>
      </c>
      <c r="E24" s="28">
        <f>'[1]borsod'!R114</f>
        <v>131.69533169533167</v>
      </c>
    </row>
    <row r="25" spans="1:5" s="24" customFormat="1" ht="15.75">
      <c r="A25" s="20" t="s">
        <v>8</v>
      </c>
      <c r="B25" s="21">
        <f>'[1]borsod'!C115</f>
        <v>7553</v>
      </c>
      <c r="C25" s="22">
        <f>'[1]borsod'!P115</f>
        <v>1778</v>
      </c>
      <c r="D25" s="23">
        <f>'[1]borsod'!Q115</f>
        <v>30.787878787878782</v>
      </c>
      <c r="E25" s="23">
        <f>'[1]borsod'!R115</f>
        <v>118.67400115807757</v>
      </c>
    </row>
    <row r="26" spans="1:5" s="24" customFormat="1" ht="15.75">
      <c r="A26" s="30" t="s">
        <v>9</v>
      </c>
      <c r="B26" s="31">
        <f>'[1]borsod'!C116</f>
        <v>2864</v>
      </c>
      <c r="C26" s="32">
        <f>'[1]borsod'!P116</f>
        <v>-2079</v>
      </c>
      <c r="D26" s="33">
        <f>'[1]borsod'!Q116</f>
        <v>-42.05947804976735</v>
      </c>
      <c r="E26" s="33">
        <f>'[1]borsod'!R116</f>
        <v>73.6810187992723</v>
      </c>
    </row>
    <row r="27" spans="1:5" s="24" customFormat="1" ht="39" customHeight="1">
      <c r="A27" s="36" t="s">
        <v>37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3">
      <selection activeCell="F9" sqref="F9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7" t="s">
        <v>21</v>
      </c>
      <c r="B1" s="37"/>
      <c r="C1" s="37"/>
      <c r="D1" s="37"/>
      <c r="E1" s="37"/>
    </row>
    <row r="2" spans="1:5" ht="19.5" customHeight="1">
      <c r="A2" s="38" t="s">
        <v>35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7.2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'[1]heves'!C97</f>
        <v>25088</v>
      </c>
      <c r="C6" s="7">
        <f>'[1]heves'!P97</f>
        <v>605</v>
      </c>
      <c r="D6" s="8">
        <f>'[1]heves'!Q97</f>
        <v>2.471102397581987</v>
      </c>
      <c r="E6" s="8">
        <f>'[1]heves'!R97</f>
        <v>24.58039527261893</v>
      </c>
      <c r="F6" s="1"/>
    </row>
    <row r="7" spans="1:5" s="2" customFormat="1" ht="20.25" customHeight="1">
      <c r="A7" s="14" t="s">
        <v>17</v>
      </c>
      <c r="B7" s="9">
        <f>'[1]heves'!C96</f>
        <v>18.92883770030557</v>
      </c>
      <c r="C7" s="16" t="str">
        <f>'[1]heves'!P$26</f>
        <v>-</v>
      </c>
      <c r="D7" s="10">
        <f>'[1]heves'!Q96</f>
        <v>0.3999999999999986</v>
      </c>
      <c r="E7" s="10">
        <f>'[1]heves'!R96</f>
        <v>3.6999999999999993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'[1]heves'!C98</f>
        <v>2141</v>
      </c>
      <c r="C9" s="22">
        <f>'[1]heves'!P98</f>
        <v>73</v>
      </c>
      <c r="D9" s="23">
        <f>'[1]heves'!Q98</f>
        <v>3.5299806576402375</v>
      </c>
      <c r="E9" s="23">
        <f>'[1]heves'!R98</f>
        <v>24.83965014577258</v>
      </c>
    </row>
    <row r="10" spans="1:8" s="24" customFormat="1" ht="15.75">
      <c r="A10" s="25" t="s">
        <v>15</v>
      </c>
      <c r="B10" s="26">
        <f>'[1]heves'!C99</f>
        <v>3888</v>
      </c>
      <c r="C10" s="27">
        <f>'[1]heves'!P99</f>
        <v>145</v>
      </c>
      <c r="D10" s="28">
        <f>'[1]heves'!Q99</f>
        <v>3.8738979428266163</v>
      </c>
      <c r="E10" s="28">
        <f>'[1]heves'!R99</f>
        <v>20.857942182157288</v>
      </c>
      <c r="H10" s="24" t="s">
        <v>16</v>
      </c>
    </row>
    <row r="11" spans="1:5" s="24" customFormat="1" ht="15.75">
      <c r="A11" s="20" t="s">
        <v>26</v>
      </c>
      <c r="B11" s="21">
        <f>'[1]heves'!C100</f>
        <v>4266</v>
      </c>
      <c r="C11" s="22">
        <f>'[1]heves'!P100</f>
        <v>80</v>
      </c>
      <c r="D11" s="23">
        <f>'[1]heves'!Q100</f>
        <v>1.9111323459149503</v>
      </c>
      <c r="E11" s="23">
        <f>'[1]heves'!R100</f>
        <v>27.839376685645803</v>
      </c>
    </row>
    <row r="12" spans="1:6" s="24" customFormat="1" ht="15.75">
      <c r="A12" s="25" t="s">
        <v>2</v>
      </c>
      <c r="B12" s="26">
        <f>'[1]heves'!C101</f>
        <v>14227</v>
      </c>
      <c r="C12" s="27">
        <f>'[1]heves'!P101</f>
        <v>380</v>
      </c>
      <c r="D12" s="28">
        <f>'[1]heves'!Q101</f>
        <v>2.744276738643748</v>
      </c>
      <c r="E12" s="28">
        <f>'[1]heves'!R101</f>
        <v>27.163031819806932</v>
      </c>
      <c r="F12" s="29"/>
    </row>
    <row r="13" spans="1:6" s="24" customFormat="1" ht="15.75">
      <c r="A13" s="20" t="s">
        <v>3</v>
      </c>
      <c r="B13" s="21">
        <f>'[1]heves'!C102</f>
        <v>10861</v>
      </c>
      <c r="C13" s="22">
        <f>'[1]heves'!P102</f>
        <v>225</v>
      </c>
      <c r="D13" s="23">
        <f>'[1]heves'!Q102</f>
        <v>2.1154569386987703</v>
      </c>
      <c r="E13" s="23">
        <f>'[1]heves'!R102</f>
        <v>21.35195530726257</v>
      </c>
      <c r="F13" s="29"/>
    </row>
    <row r="14" spans="1:5" s="24" customFormat="1" ht="15.75">
      <c r="A14" s="25" t="s">
        <v>27</v>
      </c>
      <c r="B14" s="26">
        <f>'[1]heves'!C103</f>
        <v>21538.152466367712</v>
      </c>
      <c r="C14" s="27">
        <f>'[1]heves'!P103</f>
        <v>441.4734185532252</v>
      </c>
      <c r="D14" s="28">
        <f>'[1]heves'!Q103</f>
        <v>2.09262044302163</v>
      </c>
      <c r="E14" s="28">
        <f>'[1]heves'!R103</f>
        <v>24.240738764161634</v>
      </c>
    </row>
    <row r="15" spans="1:5" s="24" customFormat="1" ht="15.75">
      <c r="A15" s="20" t="s">
        <v>28</v>
      </c>
      <c r="B15" s="21">
        <f>'[1]heves'!C104</f>
        <v>3549.847533632287</v>
      </c>
      <c r="C15" s="22">
        <f>'[1]heves'!P104</f>
        <v>163.52658144677525</v>
      </c>
      <c r="D15" s="23">
        <f>'[1]heves'!Q104</f>
        <v>4.829033743574598</v>
      </c>
      <c r="E15" s="23">
        <f>'[1]heves'!R104</f>
        <v>26.68169757656733</v>
      </c>
    </row>
    <row r="16" spans="1:5" s="24" customFormat="1" ht="15.75">
      <c r="A16" s="25" t="s">
        <v>19</v>
      </c>
      <c r="B16" s="26">
        <f>'[1]heves'!C105</f>
        <v>10490</v>
      </c>
      <c r="C16" s="27">
        <f>'[1]heves'!P105</f>
        <v>110</v>
      </c>
      <c r="D16" s="28">
        <f>'[1]heves'!Q105</f>
        <v>1.0597302504816923</v>
      </c>
      <c r="E16" s="28">
        <f>'[1]heves'!R105</f>
        <v>19.653245123759547</v>
      </c>
    </row>
    <row r="17" spans="1:5" s="24" customFormat="1" ht="15.75">
      <c r="A17" s="20" t="s">
        <v>29</v>
      </c>
      <c r="B17" s="21">
        <f>'[1]heves'!C106</f>
        <v>13584</v>
      </c>
      <c r="C17" s="22">
        <f>'[1]heves'!P106</f>
        <v>461</v>
      </c>
      <c r="D17" s="23">
        <f>'[1]heves'!Q106</f>
        <v>3.5129162539053453</v>
      </c>
      <c r="E17" s="23">
        <f>'[1]heves'!R106</f>
        <v>27.489441576724545</v>
      </c>
    </row>
    <row r="18" spans="1:5" s="24" customFormat="1" ht="15.75">
      <c r="A18" s="25" t="s">
        <v>4</v>
      </c>
      <c r="B18" s="26">
        <f>'[1]heves'!C107</f>
        <v>1014</v>
      </c>
      <c r="C18" s="27">
        <f>'[1]heves'!P107</f>
        <v>34</v>
      </c>
      <c r="D18" s="28">
        <f>'[1]heves'!Q107</f>
        <v>3.4693877551020336</v>
      </c>
      <c r="E18" s="28">
        <f>'[1]heves'!R107</f>
        <v>41.620111731843565</v>
      </c>
    </row>
    <row r="19" spans="1:5" s="24" customFormat="1" ht="15.75">
      <c r="A19" s="20" t="s">
        <v>30</v>
      </c>
      <c r="B19" s="21">
        <f>'[1]heves'!C108</f>
        <v>5540</v>
      </c>
      <c r="C19" s="22">
        <f>'[1]heves'!P108</f>
        <v>264</v>
      </c>
      <c r="D19" s="23">
        <f>'[1]heves'!Q108</f>
        <v>5.003790750568598</v>
      </c>
      <c r="E19" s="23">
        <f>'[1]heves'!R108</f>
        <v>-7.558818621725351</v>
      </c>
    </row>
    <row r="20" spans="1:5" s="24" customFormat="1" ht="15.75">
      <c r="A20" s="25" t="s">
        <v>31</v>
      </c>
      <c r="B20" s="26">
        <f>'[1]heves'!C110</f>
        <v>8787</v>
      </c>
      <c r="C20" s="27">
        <f>'[1]heves'!P110</f>
        <v>162</v>
      </c>
      <c r="D20" s="28">
        <f>'[1]heves'!Q110</f>
        <v>1.8782608695652243</v>
      </c>
      <c r="E20" s="28">
        <f>'[1]heves'!R110</f>
        <v>25.58239245390881</v>
      </c>
    </row>
    <row r="21" spans="1:5" s="24" customFormat="1" ht="15.75">
      <c r="A21" s="20" t="s">
        <v>33</v>
      </c>
      <c r="B21" s="21">
        <f>'[1]heves'!C111</f>
        <v>7622</v>
      </c>
      <c r="C21" s="22">
        <f>'[1]heves'!P111</f>
        <v>112</v>
      </c>
      <c r="D21" s="23">
        <f>'[1]heves'!Q111</f>
        <v>1.4913448735020012</v>
      </c>
      <c r="E21" s="23">
        <f>'[1]heves'!R111</f>
        <v>17.87813176616146</v>
      </c>
    </row>
    <row r="22" spans="1:5" s="24" customFormat="1" ht="15.75">
      <c r="A22" s="25" t="s">
        <v>5</v>
      </c>
      <c r="B22" s="26">
        <f>'[1]heves'!C112</f>
        <v>2727</v>
      </c>
      <c r="C22" s="27">
        <f>'[1]heves'!P112</f>
        <v>-526</v>
      </c>
      <c r="D22" s="28">
        <f>'[1]heves'!Q112</f>
        <v>-16.16968951736858</v>
      </c>
      <c r="E22" s="28">
        <f>'[1]heves'!R112</f>
        <v>1.829723674383871</v>
      </c>
    </row>
    <row r="23" spans="1:5" s="24" customFormat="1" ht="15.75">
      <c r="A23" s="20" t="s">
        <v>6</v>
      </c>
      <c r="B23" s="21">
        <f>'[1]heves'!C113</f>
        <v>235</v>
      </c>
      <c r="C23" s="22">
        <f>'[1]heves'!P113</f>
        <v>93</v>
      </c>
      <c r="D23" s="23">
        <f>'[1]heves'!Q113</f>
        <v>65.49295774647888</v>
      </c>
      <c r="E23" s="23">
        <f>'[1]heves'!R113</f>
        <v>-15.77060931899642</v>
      </c>
    </row>
    <row r="24" spans="1:5" s="24" customFormat="1" ht="15.75">
      <c r="A24" s="25" t="s">
        <v>7</v>
      </c>
      <c r="B24" s="26">
        <f>'[1]heves'!C114</f>
        <v>2122</v>
      </c>
      <c r="C24" s="27">
        <f>'[1]heves'!P114</f>
        <v>769</v>
      </c>
      <c r="D24" s="28">
        <f>'[1]heves'!Q114</f>
        <v>56.83665927568367</v>
      </c>
      <c r="E24" s="28">
        <f>'[1]heves'!R114</f>
        <v>81.67808219178085</v>
      </c>
    </row>
    <row r="25" spans="1:5" s="24" customFormat="1" ht="15.75">
      <c r="A25" s="20" t="s">
        <v>8</v>
      </c>
      <c r="B25" s="21">
        <f>'[1]heves'!C115</f>
        <v>1566</v>
      </c>
      <c r="C25" s="22">
        <f>'[1]heves'!P115</f>
        <v>220</v>
      </c>
      <c r="D25" s="23">
        <f>'[1]heves'!Q115</f>
        <v>16.34472511144132</v>
      </c>
      <c r="E25" s="23">
        <f>'[1]heves'!R115</f>
        <v>42.10526315789474</v>
      </c>
    </row>
    <row r="26" spans="1:5" s="24" customFormat="1" ht="15.75">
      <c r="A26" s="30" t="s">
        <v>9</v>
      </c>
      <c r="B26" s="31">
        <f>'[1]heves'!C116</f>
        <v>873</v>
      </c>
      <c r="C26" s="32">
        <f>'[1]heves'!P116</f>
        <v>-238</v>
      </c>
      <c r="D26" s="33">
        <f>'[1]heves'!Q116</f>
        <v>-21.422142214221424</v>
      </c>
      <c r="E26" s="33">
        <f>'[1]heves'!R116</f>
        <v>36.40625</v>
      </c>
    </row>
    <row r="27" spans="1:5" s="24" customFormat="1" ht="39" customHeight="1">
      <c r="A27" s="36" t="s">
        <v>37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F9" sqref="F9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7" t="s">
        <v>20</v>
      </c>
      <c r="B1" s="37"/>
      <c r="C1" s="37"/>
      <c r="D1" s="37"/>
      <c r="E1" s="37"/>
    </row>
    <row r="2" spans="1:5" ht="19.5" customHeight="1">
      <c r="A2" s="37" t="s">
        <v>35</v>
      </c>
      <c r="B2" s="37"/>
      <c r="C2" s="37"/>
      <c r="D2" s="37"/>
      <c r="E2" s="37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8.7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'[1]nograd'!C97</f>
        <v>22035</v>
      </c>
      <c r="C6" s="7">
        <f>'[1]nograd'!P97</f>
        <v>-120</v>
      </c>
      <c r="D6" s="8">
        <f>'[1]nograd'!Q97</f>
        <v>-0.5416384563303893</v>
      </c>
      <c r="E6" s="8">
        <f>'[1]nograd'!R97</f>
        <v>14.49727201870617</v>
      </c>
      <c r="F6" s="1"/>
    </row>
    <row r="7" spans="1:5" s="2" customFormat="1" ht="20.25" customHeight="1">
      <c r="A7" s="14" t="s">
        <v>17</v>
      </c>
      <c r="B7" s="9">
        <f>'[1]nograd'!C96</f>
        <v>25.06825938566553</v>
      </c>
      <c r="C7" s="16" t="str">
        <f>'[1]nograd'!P$26</f>
        <v>-</v>
      </c>
      <c r="D7" s="10">
        <f>'[1]nograd'!Q96</f>
        <v>-0.09999999999999787</v>
      </c>
      <c r="E7" s="10">
        <f>'[1]nograd'!R96</f>
        <v>3.6000000000000014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'[1]nograd'!C98</f>
        <v>1973</v>
      </c>
      <c r="C9" s="22">
        <f>'[1]nograd'!P98</f>
        <v>-33</v>
      </c>
      <c r="D9" s="23">
        <f>'[1]nograd'!Q98</f>
        <v>-1.645064805583246</v>
      </c>
      <c r="E9" s="23">
        <f>'[1]nograd'!R98</f>
        <v>2.280974598237435</v>
      </c>
    </row>
    <row r="10" spans="1:8" s="24" customFormat="1" ht="15.75">
      <c r="A10" s="25" t="s">
        <v>15</v>
      </c>
      <c r="B10" s="26">
        <f>'[1]nograd'!C99</f>
        <v>3259</v>
      </c>
      <c r="C10" s="27">
        <f>'[1]nograd'!P99</f>
        <v>-80</v>
      </c>
      <c r="D10" s="28">
        <f>'[1]nograd'!Q99</f>
        <v>-2.395926924228803</v>
      </c>
      <c r="E10" s="28">
        <f>'[1]nograd'!R99</f>
        <v>5.29886914378028</v>
      </c>
      <c r="H10" s="24" t="s">
        <v>16</v>
      </c>
    </row>
    <row r="11" spans="1:5" s="24" customFormat="1" ht="15.75">
      <c r="A11" s="20" t="s">
        <v>26</v>
      </c>
      <c r="B11" s="21">
        <f>'[1]nograd'!C100</f>
        <v>4282</v>
      </c>
      <c r="C11" s="22">
        <f>'[1]nograd'!P100</f>
        <v>73</v>
      </c>
      <c r="D11" s="23">
        <f>'[1]nograd'!Q100</f>
        <v>1.7343787122832168</v>
      </c>
      <c r="E11" s="23">
        <f>'[1]nograd'!R100</f>
        <v>18.254625793979557</v>
      </c>
    </row>
    <row r="12" spans="1:6" s="24" customFormat="1" ht="15.75">
      <c r="A12" s="25" t="s">
        <v>2</v>
      </c>
      <c r="B12" s="26">
        <f>'[1]nograd'!C101</f>
        <v>12533</v>
      </c>
      <c r="C12" s="27">
        <f>'[1]nograd'!P101</f>
        <v>-78</v>
      </c>
      <c r="D12" s="28">
        <f>'[1]nograd'!Q101</f>
        <v>-0.6185076520498001</v>
      </c>
      <c r="E12" s="28">
        <f>'[1]nograd'!R101</f>
        <v>15.479590896526304</v>
      </c>
      <c r="F12" s="29"/>
    </row>
    <row r="13" spans="1:6" s="24" customFormat="1" ht="15.75">
      <c r="A13" s="20" t="s">
        <v>3</v>
      </c>
      <c r="B13" s="21">
        <f>'[1]nograd'!C102</f>
        <v>9502</v>
      </c>
      <c r="C13" s="22">
        <f>'[1]nograd'!P102</f>
        <v>-42</v>
      </c>
      <c r="D13" s="23">
        <f>'[1]nograd'!Q102</f>
        <v>-0.4400670578373962</v>
      </c>
      <c r="E13" s="23">
        <f>'[1]nograd'!R102</f>
        <v>13.226882745471883</v>
      </c>
      <c r="F13" s="29"/>
    </row>
    <row r="14" spans="1:5" s="24" customFormat="1" ht="15.75">
      <c r="A14" s="25" t="s">
        <v>27</v>
      </c>
      <c r="B14" s="26">
        <f>'[1]nograd'!C103</f>
        <v>19361.46170047159</v>
      </c>
      <c r="C14" s="27">
        <f>'[1]nograd'!P103</f>
        <v>-203.874837989948</v>
      </c>
      <c r="D14" s="28">
        <f>'[1]nograd'!Q103</f>
        <v>-1.0420206040881084</v>
      </c>
      <c r="E14" s="28">
        <f>'[1]nograd'!R103</f>
        <v>14.775915547669285</v>
      </c>
    </row>
    <row r="15" spans="1:5" s="24" customFormat="1" ht="15.75">
      <c r="A15" s="20" t="s">
        <v>28</v>
      </c>
      <c r="B15" s="21">
        <f>'[1]nograd'!C104</f>
        <v>2673.53829952841</v>
      </c>
      <c r="C15" s="22">
        <f>'[1]nograd'!P104</f>
        <v>83.87483798994845</v>
      </c>
      <c r="D15" s="23">
        <f>'[1]nograd'!Q104</f>
        <v>3.2388315793018307</v>
      </c>
      <c r="E15" s="23">
        <f>'[1]nograd'!R104</f>
        <v>12.519045735158102</v>
      </c>
    </row>
    <row r="16" spans="1:5" s="24" customFormat="1" ht="15.75">
      <c r="A16" s="25" t="s">
        <v>19</v>
      </c>
      <c r="B16" s="26">
        <f>'[1]nograd'!C105</f>
        <v>10101</v>
      </c>
      <c r="C16" s="27">
        <f>'[1]nograd'!P105</f>
        <v>-297</v>
      </c>
      <c r="D16" s="28">
        <f>'[1]nograd'!Q105</f>
        <v>-2.856318522792847</v>
      </c>
      <c r="E16" s="28">
        <f>'[1]nograd'!R105</f>
        <v>7.41173968524032</v>
      </c>
    </row>
    <row r="17" spans="1:5" s="24" customFormat="1" ht="15.75">
      <c r="A17" s="20" t="s">
        <v>29</v>
      </c>
      <c r="B17" s="21">
        <f>'[1]nograd'!C106</f>
        <v>11426</v>
      </c>
      <c r="C17" s="22">
        <f>'[1]nograd'!P106</f>
        <v>150</v>
      </c>
      <c r="D17" s="23">
        <f>'[1]nograd'!Q106</f>
        <v>1.330258957076964</v>
      </c>
      <c r="E17" s="23">
        <f>'[1]nograd'!R106</f>
        <v>20.45119122917984</v>
      </c>
    </row>
    <row r="18" spans="1:5" s="24" customFormat="1" ht="15.75">
      <c r="A18" s="25" t="s">
        <v>4</v>
      </c>
      <c r="B18" s="26">
        <f>'[1]nograd'!C107</f>
        <v>508</v>
      </c>
      <c r="C18" s="27">
        <f>'[1]nograd'!P107</f>
        <v>27</v>
      </c>
      <c r="D18" s="28">
        <f>'[1]nograd'!Q107</f>
        <v>5.613305613305613</v>
      </c>
      <c r="E18" s="28">
        <f>'[1]nograd'!R107</f>
        <v>43.098591549295776</v>
      </c>
    </row>
    <row r="19" spans="1:5" s="24" customFormat="1" ht="15.75">
      <c r="A19" s="20" t="s">
        <v>30</v>
      </c>
      <c r="B19" s="21">
        <f>'[1]nograd'!C108</f>
        <v>6664</v>
      </c>
      <c r="C19" s="22">
        <f>'[1]nograd'!P108</f>
        <v>99</v>
      </c>
      <c r="D19" s="23">
        <f>'[1]nograd'!Q108</f>
        <v>1.5079969535415074</v>
      </c>
      <c r="E19" s="23">
        <f>'[1]nograd'!R108</f>
        <v>-4.840782521776376</v>
      </c>
    </row>
    <row r="20" spans="1:5" s="24" customFormat="1" ht="15.75">
      <c r="A20" s="25" t="s">
        <v>31</v>
      </c>
      <c r="B20" s="26">
        <f>'[1]nograd'!C110</f>
        <v>6836</v>
      </c>
      <c r="C20" s="27">
        <f>'[1]nograd'!P110</f>
        <v>264</v>
      </c>
      <c r="D20" s="28">
        <f>'[1]nograd'!Q110</f>
        <v>4.017041996348141</v>
      </c>
      <c r="E20" s="28">
        <f>'[1]nograd'!R110</f>
        <v>37.85037305908449</v>
      </c>
    </row>
    <row r="21" spans="1:5" s="24" customFormat="1" ht="15.75">
      <c r="A21" s="20" t="s">
        <v>33</v>
      </c>
      <c r="B21" s="21">
        <f>'[1]nograd'!C111</f>
        <v>7518</v>
      </c>
      <c r="C21" s="22">
        <f>'[1]nograd'!P111</f>
        <v>-299</v>
      </c>
      <c r="D21" s="23">
        <f>'[1]nograd'!Q111</f>
        <v>-3.8249968018421328</v>
      </c>
      <c r="E21" s="23">
        <f>'[1]nograd'!R111</f>
        <v>1.3480722566729497</v>
      </c>
    </row>
    <row r="22" spans="1:5" s="24" customFormat="1" ht="15.75">
      <c r="A22" s="25" t="s">
        <v>5</v>
      </c>
      <c r="B22" s="26">
        <f>'[1]nograd'!C112</f>
        <v>1803</v>
      </c>
      <c r="C22" s="27">
        <f>'[1]nograd'!P112</f>
        <v>-990</v>
      </c>
      <c r="D22" s="28">
        <f>'[1]nograd'!Q112</f>
        <v>-35.44575725026853</v>
      </c>
      <c r="E22" s="28">
        <f>'[1]nograd'!R112</f>
        <v>-7.253086419753089</v>
      </c>
    </row>
    <row r="23" spans="1:5" s="24" customFormat="1" ht="15.75">
      <c r="A23" s="20" t="s">
        <v>6</v>
      </c>
      <c r="B23" s="21">
        <f>'[1]nograd'!C113</f>
        <v>153</v>
      </c>
      <c r="C23" s="22">
        <f>'[1]nograd'!P113</f>
        <v>20</v>
      </c>
      <c r="D23" s="23">
        <f>'[1]nograd'!Q113</f>
        <v>15.037593984962399</v>
      </c>
      <c r="E23" s="23">
        <f>'[1]nograd'!R113</f>
        <v>-16.847826086956516</v>
      </c>
    </row>
    <row r="24" spans="1:5" s="24" customFormat="1" ht="15.75">
      <c r="A24" s="25" t="s">
        <v>7</v>
      </c>
      <c r="B24" s="26">
        <f>'[1]nograd'!C114</f>
        <v>1923</v>
      </c>
      <c r="C24" s="27">
        <f>'[1]nograd'!P114</f>
        <v>1077</v>
      </c>
      <c r="D24" s="28">
        <f>'[1]nograd'!Q114</f>
        <v>127.3049645390071</v>
      </c>
      <c r="E24" s="28">
        <f>'[1]nograd'!R114</f>
        <v>120.2749140893471</v>
      </c>
    </row>
    <row r="25" spans="1:5" s="24" customFormat="1" ht="15.75">
      <c r="A25" s="20" t="s">
        <v>8</v>
      </c>
      <c r="B25" s="21">
        <f>'[1]nograd'!C115</f>
        <v>1552</v>
      </c>
      <c r="C25" s="22">
        <f>'[1]nograd'!P115</f>
        <v>378</v>
      </c>
      <c r="D25" s="23">
        <f>'[1]nograd'!Q115</f>
        <v>32.19761499148211</v>
      </c>
      <c r="E25" s="23">
        <f>'[1]nograd'!R115</f>
        <v>123.63112391930838</v>
      </c>
    </row>
    <row r="26" spans="1:5" s="24" customFormat="1" ht="15.75">
      <c r="A26" s="30" t="s">
        <v>9</v>
      </c>
      <c r="B26" s="31">
        <f>'[1]nograd'!C116</f>
        <v>581</v>
      </c>
      <c r="C26" s="32">
        <f>'[1]nograd'!P116</f>
        <v>-420</v>
      </c>
      <c r="D26" s="33">
        <f>'[1]nograd'!Q116</f>
        <v>-41.95804195804196</v>
      </c>
      <c r="E26" s="33">
        <f>'[1]nograd'!R116</f>
        <v>66</v>
      </c>
    </row>
    <row r="27" spans="1:5" s="24" customFormat="1" ht="39" customHeight="1">
      <c r="A27" s="36" t="s">
        <v>37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2010-03-09T09:54:34Z</cp:lastPrinted>
  <dcterms:created xsi:type="dcterms:W3CDTF">2004-01-06T12:55:08Z</dcterms:created>
  <dcterms:modified xsi:type="dcterms:W3CDTF">2010-03-10T13:05:27Z</dcterms:modified>
  <cp:category/>
  <cp:version/>
  <cp:contentType/>
  <cp:contentStatus/>
</cp:coreProperties>
</file>