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<sst xmlns="http://schemas.openxmlformats.org/spreadsheetml/2006/main" count="148" uniqueCount="37">
  <si>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</si>
  <si>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</si>
  <si>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</si>
  <si>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</si>
  <si>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</si>
  <si>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</si>
  <si>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</si>
  <si>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</si>
  <si>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</si>
  <si>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</si>
  <si>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</si>
  <si>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</si>
  <si>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</si>
  <si>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</si>
  <si>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</si>
  <si>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</si>
  <si>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</si>
  <si>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</si>
  <si>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</si>
  <si>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</si>
  <si>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</si>
  <si>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</si>
  <si>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</si>
  <si>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</si>
  <si>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</si>
  <si>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</si>
  <si>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</si>
  <si>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</si>
  <si>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</si>
  <si>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</si>
  <si>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</si>
  <si>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</si>
  <si>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</si>
  <si>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****Az 1993. évi III. törvény, 35.§-ában foglaltaknak megfelelően a települési önkormányzatok által megállapított ellátás.</t>
  </si>
  <si>
    <t>*** Álláskeresési (vállalkozói) járadékra, vagy álláskeresési segélyre jogosultak zárónapi számát tartalmazza.</t>
  </si>
  <si>
    <t xml:space="preserve">   aktív korúak ellátására jogosult****</t>
  </si>
  <si>
    <t>2009. szeptember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</si>
</sst>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J72">
            <v>23.153702670833077</v>
          </cell>
          <cell r="Q72">
            <v>0</v>
          </cell>
          <cell r="R72">
            <v>3.5</v>
          </cell>
        </row>
        <row r="73">
          <cell r="J73">
            <v>68156</v>
          </cell>
          <cell r="P73">
            <v>-57</v>
          </cell>
          <cell r="Q73">
            <v>-0.08356178441059114</v>
          </cell>
          <cell r="R73">
            <v>15.293918633172623</v>
          </cell>
        </row>
        <row r="74">
          <cell r="J74">
            <v>8510</v>
          </cell>
          <cell r="P74">
            <v>-71</v>
          </cell>
          <cell r="Q74">
            <v>-0.8274093928446575</v>
          </cell>
          <cell r="R74">
            <v>12.715231788079478</v>
          </cell>
        </row>
        <row r="75">
          <cell r="J75">
            <v>13025</v>
          </cell>
          <cell r="P75">
            <v>-146</v>
          </cell>
          <cell r="Q75">
            <v>-1.1084959380457065</v>
          </cell>
          <cell r="R75">
            <v>15.031352115163827</v>
          </cell>
        </row>
        <row r="76">
          <cell r="J76">
            <v>10826</v>
          </cell>
          <cell r="P76">
            <v>-114</v>
          </cell>
          <cell r="Q76">
            <v>-1.0420475319926794</v>
          </cell>
          <cell r="R76">
            <v>19.50546417926924</v>
          </cell>
        </row>
        <row r="77">
          <cell r="J77">
            <v>36821</v>
          </cell>
          <cell r="P77">
            <v>55</v>
          </cell>
          <cell r="Q77">
            <v>0.14959473426534942</v>
          </cell>
          <cell r="R77">
            <v>14.64287938227784</v>
          </cell>
        </row>
        <row r="78">
          <cell r="J78">
            <v>31335</v>
          </cell>
          <cell r="P78">
            <v>-112</v>
          </cell>
          <cell r="Q78">
            <v>-0.35615480013991885</v>
          </cell>
          <cell r="R78">
            <v>16.068452050227805</v>
          </cell>
        </row>
        <row r="79">
          <cell r="J79">
            <v>58125.18283064016</v>
          </cell>
          <cell r="P79">
            <v>191.66802227779408</v>
          </cell>
          <cell r="Q79">
            <v>0.3308413496260414</v>
          </cell>
          <cell r="R79">
            <v>12.925762921349488</v>
          </cell>
        </row>
        <row r="80">
          <cell r="J80">
            <v>10030.817169359842</v>
          </cell>
          <cell r="P80">
            <v>-248.66802227778862</v>
          </cell>
          <cell r="Q80">
            <v>-2.419070776813612</v>
          </cell>
          <cell r="R80">
            <v>31.242402808021694</v>
          </cell>
        </row>
        <row r="81">
          <cell r="J81">
            <v>29976</v>
          </cell>
          <cell r="P81">
            <v>372</v>
          </cell>
          <cell r="Q81">
            <v>1.2565869477097635</v>
          </cell>
          <cell r="R81">
            <v>2.27924116282243</v>
          </cell>
        </row>
        <row r="82">
          <cell r="J82">
            <v>35747</v>
          </cell>
          <cell r="P82">
            <v>-284</v>
          </cell>
          <cell r="Q82">
            <v>-0.7882101523687908</v>
          </cell>
          <cell r="R82">
            <v>27.704344098313797</v>
          </cell>
        </row>
        <row r="83">
          <cell r="J83">
            <v>2433</v>
          </cell>
          <cell r="P83">
            <v>-145</v>
          </cell>
          <cell r="Q83">
            <v>-5.624515128006209</v>
          </cell>
          <cell r="R83">
            <v>34.049586776859485</v>
          </cell>
        </row>
        <row r="84">
          <cell r="J84">
            <v>22882</v>
          </cell>
          <cell r="P84">
            <v>-345</v>
          </cell>
          <cell r="Q84">
            <v>-1.4853403366771403</v>
          </cell>
          <cell r="R84">
            <v>-13.841403720159647</v>
          </cell>
        </row>
        <row r="86">
          <cell r="J86">
            <v>15087</v>
          </cell>
          <cell r="P86">
            <v>156</v>
          </cell>
          <cell r="Q86">
            <v>1.044806108097248</v>
          </cell>
          <cell r="R86">
            <v>52.16338880484116</v>
          </cell>
        </row>
        <row r="87">
          <cell r="J87">
            <v>27735</v>
          </cell>
          <cell r="P87">
            <v>-206</v>
          </cell>
          <cell r="Q87">
            <v>-0.7372678143230331</v>
          </cell>
          <cell r="R87">
            <v>-3.7781015820149975</v>
          </cell>
        </row>
        <row r="88">
          <cell r="J88">
            <v>7431</v>
          </cell>
          <cell r="P88">
            <v>577</v>
          </cell>
          <cell r="Q88">
            <v>8.418441785818501</v>
          </cell>
          <cell r="R88">
            <v>29.459930313588842</v>
          </cell>
        </row>
        <row r="89">
          <cell r="J89">
            <v>778</v>
          </cell>
          <cell r="P89">
            <v>-79</v>
          </cell>
          <cell r="Q89">
            <v>-9.218203033838975</v>
          </cell>
          <cell r="R89">
            <v>14.580265095729004</v>
          </cell>
        </row>
        <row r="90">
          <cell r="J90">
            <v>7488</v>
          </cell>
          <cell r="P90">
            <v>1382</v>
          </cell>
          <cell r="Q90">
            <v>22.633475270226015</v>
          </cell>
          <cell r="R90">
            <v>28.947821594627158</v>
          </cell>
        </row>
        <row r="91">
          <cell r="J91">
            <v>6609</v>
          </cell>
          <cell r="P91">
            <v>859</v>
          </cell>
          <cell r="Q91">
            <v>14.939130434782612</v>
          </cell>
          <cell r="R91">
            <v>15.845749342681856</v>
          </cell>
        </row>
        <row r="92">
          <cell r="J92">
            <v>3753</v>
          </cell>
          <cell r="P92">
            <v>287</v>
          </cell>
          <cell r="Q92">
            <v>8.280438545874219</v>
          </cell>
          <cell r="R92">
            <v>-11.213626685592615</v>
          </cell>
        </row>
      </sheetData>
      <sheetData sheetId="1">
        <row r="26">
          <cell r="P26" t="str">
            <v>-</v>
          </cell>
        </row>
        <row r="72">
          <cell r="J72">
            <v>15.646202627367918</v>
          </cell>
          <cell r="Q72">
            <v>0.09999999999999964</v>
          </cell>
          <cell r="R72">
            <v>3.4000000000000004</v>
          </cell>
        </row>
        <row r="73">
          <cell r="J73">
            <v>20722</v>
          </cell>
          <cell r="P73">
            <v>256</v>
          </cell>
          <cell r="Q73">
            <v>1.2508550767125826</v>
          </cell>
          <cell r="R73">
            <v>30.163316582914575</v>
          </cell>
        </row>
        <row r="74">
          <cell r="J74">
            <v>2176</v>
          </cell>
          <cell r="P74">
            <v>78</v>
          </cell>
          <cell r="Q74">
            <v>3.7178265014299257</v>
          </cell>
          <cell r="R74">
            <v>21.225626740947078</v>
          </cell>
        </row>
        <row r="75">
          <cell r="J75">
            <v>3565</v>
          </cell>
          <cell r="P75">
            <v>19</v>
          </cell>
          <cell r="Q75">
            <v>0.5358150028200726</v>
          </cell>
          <cell r="R75">
            <v>24.824929971988794</v>
          </cell>
        </row>
        <row r="76">
          <cell r="J76">
            <v>3414</v>
          </cell>
          <cell r="P76">
            <v>22</v>
          </cell>
          <cell r="Q76">
            <v>0.6485849056603712</v>
          </cell>
          <cell r="R76">
            <v>32.42823894491852</v>
          </cell>
        </row>
        <row r="77">
          <cell r="J77">
            <v>10983</v>
          </cell>
          <cell r="P77">
            <v>218</v>
          </cell>
          <cell r="Q77">
            <v>2.025081281932188</v>
          </cell>
          <cell r="R77">
            <v>33.66192040890837</v>
          </cell>
        </row>
        <row r="78">
          <cell r="J78">
            <v>9739</v>
          </cell>
          <cell r="P78">
            <v>38</v>
          </cell>
          <cell r="Q78">
            <v>0.3917121946191031</v>
          </cell>
          <cell r="R78">
            <v>26.431260547838505</v>
          </cell>
        </row>
        <row r="79">
          <cell r="J79">
            <v>17277.71920799767</v>
          </cell>
          <cell r="P79">
            <v>262.62767324199376</v>
          </cell>
          <cell r="Q79">
            <v>1.5434984449277778</v>
          </cell>
          <cell r="R79">
            <v>27.6238676909268</v>
          </cell>
        </row>
        <row r="80">
          <cell r="J80">
            <v>3444.2807920023297</v>
          </cell>
          <cell r="P80">
            <v>-6.627673241992852</v>
          </cell>
          <cell r="Q80">
            <v>-0.19205589799739187</v>
          </cell>
          <cell r="R80">
            <v>44.59617094888034</v>
          </cell>
        </row>
        <row r="81">
          <cell r="J81">
            <v>8062</v>
          </cell>
          <cell r="P81">
            <v>344</v>
          </cell>
          <cell r="Q81">
            <v>4.4571132417724755</v>
          </cell>
          <cell r="R81">
            <v>10.43835616438355</v>
          </cell>
        </row>
        <row r="82">
          <cell r="J82">
            <v>11626</v>
          </cell>
          <cell r="P82">
            <v>-42</v>
          </cell>
          <cell r="Q82">
            <v>-0.3599588618443619</v>
          </cell>
          <cell r="R82">
            <v>47.01568032372282</v>
          </cell>
        </row>
        <row r="83">
          <cell r="J83">
            <v>1034</v>
          </cell>
          <cell r="P83">
            <v>-46</v>
          </cell>
          <cell r="Q83">
            <v>-4.259259259259267</v>
          </cell>
          <cell r="R83">
            <v>45.22471910112361</v>
          </cell>
        </row>
        <row r="84">
          <cell r="J84">
            <v>4279</v>
          </cell>
          <cell r="P84">
            <v>61</v>
          </cell>
          <cell r="Q84">
            <v>1.446183025130395</v>
          </cell>
          <cell r="R84">
            <v>-21.773308957952466</v>
          </cell>
        </row>
        <row r="86">
          <cell r="J86">
            <v>7266</v>
          </cell>
          <cell r="P86">
            <v>-122</v>
          </cell>
          <cell r="Q86">
            <v>-1.651326475365451</v>
          </cell>
          <cell r="R86">
            <v>58.43872655909291</v>
          </cell>
        </row>
        <row r="87">
          <cell r="J87">
            <v>5663</v>
          </cell>
          <cell r="P87">
            <v>216</v>
          </cell>
          <cell r="Q87">
            <v>3.9654855883972857</v>
          </cell>
          <cell r="R87">
            <v>0.6755555555555617</v>
          </cell>
        </row>
        <row r="88">
          <cell r="J88">
            <v>2788</v>
          </cell>
          <cell r="P88">
            <v>367</v>
          </cell>
          <cell r="Q88">
            <v>15.15902519619992</v>
          </cell>
          <cell r="R88">
            <v>38.293650793650784</v>
          </cell>
        </row>
        <row r="89">
          <cell r="J89">
            <v>253</v>
          </cell>
          <cell r="P89">
            <v>-64</v>
          </cell>
          <cell r="Q89">
            <v>-20.18927444794953</v>
          </cell>
          <cell r="R89">
            <v>-17.85714285714286</v>
          </cell>
        </row>
        <row r="90">
          <cell r="J90">
            <v>2532</v>
          </cell>
          <cell r="P90">
            <v>-94</v>
          </cell>
          <cell r="Q90">
            <v>-3.579588728103573</v>
          </cell>
          <cell r="R90">
            <v>27.74974772956608</v>
          </cell>
        </row>
        <row r="91">
          <cell r="J91">
            <v>1799</v>
          </cell>
          <cell r="P91">
            <v>278</v>
          </cell>
          <cell r="Q91">
            <v>18.277449046679806</v>
          </cell>
          <cell r="R91">
            <v>-9.46149974836436</v>
          </cell>
        </row>
        <row r="92">
          <cell r="J92">
            <v>1433</v>
          </cell>
          <cell r="P92">
            <v>366</v>
          </cell>
          <cell r="Q92">
            <v>34.30178069353326</v>
          </cell>
          <cell r="R92">
            <v>12.128325508607205</v>
          </cell>
        </row>
      </sheetData>
      <sheetData sheetId="2">
        <row r="26">
          <cell r="P26" t="str">
            <v>-</v>
          </cell>
        </row>
        <row r="72">
          <cell r="J72">
            <v>20.770113133354965</v>
          </cell>
          <cell r="Q72">
            <v>0.3000000000000007</v>
          </cell>
          <cell r="R72">
            <v>3.6000000000000014</v>
          </cell>
        </row>
        <row r="73">
          <cell r="J73">
            <v>18633</v>
          </cell>
          <cell r="P73">
            <v>217</v>
          </cell>
          <cell r="Q73">
            <v>1.1783231972197967</v>
          </cell>
          <cell r="R73">
            <v>17.5064640221984</v>
          </cell>
        </row>
        <row r="74">
          <cell r="J74">
            <v>2209</v>
          </cell>
          <cell r="P74">
            <v>74</v>
          </cell>
          <cell r="Q74">
            <v>3.466042154566736</v>
          </cell>
          <cell r="R74">
            <v>16.201998947922135</v>
          </cell>
        </row>
        <row r="75">
          <cell r="J75">
            <v>3236</v>
          </cell>
          <cell r="P75">
            <v>28</v>
          </cell>
          <cell r="Q75">
            <v>0.8728179551122253</v>
          </cell>
          <cell r="R75">
            <v>18.83951524054352</v>
          </cell>
        </row>
        <row r="76">
          <cell r="J76">
            <v>3451</v>
          </cell>
          <cell r="P76">
            <v>3</v>
          </cell>
          <cell r="Q76">
            <v>0.08700696055683466</v>
          </cell>
          <cell r="R76">
            <v>20.327754532775444</v>
          </cell>
        </row>
        <row r="77">
          <cell r="J77">
            <v>9888</v>
          </cell>
          <cell r="P77">
            <v>148</v>
          </cell>
          <cell r="Q77">
            <v>1.5195071868583199</v>
          </cell>
          <cell r="R77">
            <v>18.192684676069803</v>
          </cell>
        </row>
        <row r="78">
          <cell r="J78">
            <v>8745</v>
          </cell>
          <cell r="P78">
            <v>69</v>
          </cell>
          <cell r="Q78">
            <v>0.7952973720608583</v>
          </cell>
          <cell r="R78">
            <v>16.74008810572687</v>
          </cell>
        </row>
        <row r="79">
          <cell r="J79">
            <v>15934.20468343452</v>
          </cell>
          <cell r="P79">
            <v>234.673321968241</v>
          </cell>
          <cell r="Q79">
            <v>1.4947791533716384</v>
          </cell>
          <cell r="R79">
            <v>16.096674219346752</v>
          </cell>
        </row>
        <row r="80">
          <cell r="J80">
            <v>2698.7953165654817</v>
          </cell>
          <cell r="P80">
            <v>-17.673321968239634</v>
          </cell>
          <cell r="Q80">
            <v>-0.6505991535311466</v>
          </cell>
          <cell r="R80">
            <v>26.593340308400897</v>
          </cell>
        </row>
        <row r="81">
          <cell r="J81">
            <v>8232</v>
          </cell>
          <cell r="P81">
            <v>278</v>
          </cell>
          <cell r="Q81">
            <v>3.4950968066381733</v>
          </cell>
          <cell r="R81">
            <v>4.666242848061032</v>
          </cell>
        </row>
        <row r="82">
          <cell r="J82">
            <v>9865</v>
          </cell>
          <cell r="P82">
            <v>-32</v>
          </cell>
          <cell r="Q82">
            <v>-0.3233303021117422</v>
          </cell>
          <cell r="R82">
            <v>29.819713120147384</v>
          </cell>
        </row>
        <row r="83">
          <cell r="J83">
            <v>536</v>
          </cell>
          <cell r="P83">
            <v>-29</v>
          </cell>
          <cell r="Q83">
            <v>-5.13274336283186</v>
          </cell>
          <cell r="R83">
            <v>36.38676844783714</v>
          </cell>
        </row>
        <row r="84">
          <cell r="J84">
            <v>5702</v>
          </cell>
          <cell r="P84">
            <v>40</v>
          </cell>
          <cell r="Q84">
            <v>0.7064641469445547</v>
          </cell>
          <cell r="R84">
            <v>-11.128428927680801</v>
          </cell>
        </row>
        <row r="86">
          <cell r="J86">
            <v>4988</v>
          </cell>
          <cell r="P86">
            <v>-124</v>
          </cell>
          <cell r="Q86">
            <v>-2.4256651017214352</v>
          </cell>
          <cell r="R86">
            <v>47.83639596917607</v>
          </cell>
        </row>
        <row r="87">
          <cell r="J87">
            <v>6084</v>
          </cell>
          <cell r="P87">
            <v>320</v>
          </cell>
          <cell r="Q87">
            <v>5.5517002081887625</v>
          </cell>
          <cell r="R87">
            <v>-8.33207774596957</v>
          </cell>
        </row>
        <row r="88">
          <cell r="J88">
            <v>2126</v>
          </cell>
          <cell r="P88">
            <v>339</v>
          </cell>
          <cell r="Q88">
            <v>18.970341354224956</v>
          </cell>
          <cell r="R88">
            <v>31.72242874845105</v>
          </cell>
        </row>
        <row r="89">
          <cell r="J89">
            <v>192</v>
          </cell>
          <cell r="P89">
            <v>17</v>
          </cell>
          <cell r="Q89">
            <v>9.714285714285722</v>
          </cell>
          <cell r="R89">
            <v>3.7837837837837895</v>
          </cell>
        </row>
        <row r="90">
          <cell r="J90">
            <v>1909</v>
          </cell>
          <cell r="P90">
            <v>69</v>
          </cell>
          <cell r="Q90">
            <v>3.750000000000014</v>
          </cell>
          <cell r="R90">
            <v>14.723557692307693</v>
          </cell>
        </row>
        <row r="91">
          <cell r="J91">
            <v>1190</v>
          </cell>
          <cell r="P91">
            <v>61</v>
          </cell>
          <cell r="Q91">
            <v>5.403011514614704</v>
          </cell>
          <cell r="R91">
            <v>-0.2514668901927877</v>
          </cell>
        </row>
        <row r="92">
          <cell r="J92">
            <v>730</v>
          </cell>
          <cell r="P92">
            <v>112</v>
          </cell>
          <cell r="Q92">
            <v>18.12297734627832</v>
          </cell>
          <cell r="R92">
            <v>1.6713091922005532</v>
          </cell>
        </row>
      </sheetData>
      <sheetData sheetId="3">
        <row r="26">
          <cell r="P26" t="str">
            <v>-</v>
          </cell>
        </row>
        <row r="72">
          <cell r="J72">
            <v>20.81469073278447</v>
          </cell>
          <cell r="Q72">
            <v>0.20000000000000284</v>
          </cell>
          <cell r="R72">
            <v>3.400000000000002</v>
          </cell>
        </row>
        <row r="73">
          <cell r="J73">
            <v>107511</v>
          </cell>
          <cell r="P73">
            <v>416</v>
          </cell>
          <cell r="Q73">
            <v>0.38844016994256947</v>
          </cell>
          <cell r="R73">
            <v>18.28433745544163</v>
          </cell>
        </row>
        <row r="74">
          <cell r="J74">
            <v>12895</v>
          </cell>
          <cell r="P74">
            <v>81</v>
          </cell>
          <cell r="Q74">
            <v>0.6321211175277028</v>
          </cell>
          <cell r="R74">
            <v>14.662991285790497</v>
          </cell>
        </row>
        <row r="75">
          <cell r="J75">
            <v>19826</v>
          </cell>
          <cell r="P75">
            <v>-99</v>
          </cell>
          <cell r="Q75">
            <v>-0.49686323713926583</v>
          </cell>
          <cell r="R75">
            <v>17.29972784285883</v>
          </cell>
        </row>
        <row r="76">
          <cell r="J76">
            <v>17691</v>
          </cell>
          <cell r="P76">
            <v>-89</v>
          </cell>
          <cell r="Q76">
            <v>-0.5005624296962878</v>
          </cell>
          <cell r="R76">
            <v>21.96483971044468</v>
          </cell>
        </row>
        <row r="77">
          <cell r="J77">
            <v>57692</v>
          </cell>
          <cell r="P77">
            <v>421</v>
          </cell>
          <cell r="Q77">
            <v>0.7351015348082086</v>
          </cell>
          <cell r="R77">
            <v>18.461633231350476</v>
          </cell>
        </row>
        <row r="78">
          <cell r="J78">
            <v>49819</v>
          </cell>
          <cell r="P78">
            <v>-5</v>
          </cell>
          <cell r="Q78">
            <v>-0.010035324341686191</v>
          </cell>
          <cell r="R78">
            <v>18.079685240928157</v>
          </cell>
        </row>
        <row r="79">
          <cell r="J79">
            <v>91337.10672207235</v>
          </cell>
          <cell r="P79">
            <v>688.9690174880379</v>
          </cell>
          <cell r="Q79">
            <v>0.7600476247326071</v>
          </cell>
          <cell r="R79">
            <v>16.005760404307253</v>
          </cell>
        </row>
        <row r="80">
          <cell r="J80">
            <v>16173.893277927653</v>
          </cell>
          <cell r="P80">
            <v>-272.96901748802156</v>
          </cell>
          <cell r="Q80">
            <v>-1.6597026994267878</v>
          </cell>
          <cell r="R80">
            <v>33.043654684408835</v>
          </cell>
        </row>
        <row r="81">
          <cell r="J81">
            <v>46270</v>
          </cell>
          <cell r="P81">
            <v>994</v>
          </cell>
          <cell r="Q81">
            <v>2.1954236239950546</v>
          </cell>
          <cell r="R81">
            <v>4.040653879882171</v>
          </cell>
        </row>
        <row r="82">
          <cell r="J82">
            <v>57238</v>
          </cell>
          <cell r="P82">
            <v>-358</v>
          </cell>
          <cell r="Q82">
            <v>-0.6215709424265583</v>
          </cell>
          <cell r="R82">
            <v>31.584634129520225</v>
          </cell>
        </row>
        <row r="83">
          <cell r="J83">
            <v>4003</v>
          </cell>
          <cell r="P83">
            <v>-220</v>
          </cell>
          <cell r="Q83">
            <v>-5.209566658773383</v>
          </cell>
          <cell r="R83">
            <v>37.08904109589042</v>
          </cell>
        </row>
        <row r="84">
          <cell r="J84">
            <v>32863</v>
          </cell>
          <cell r="P84">
            <v>-244</v>
          </cell>
          <cell r="Q84">
            <v>-0.7370042589180485</v>
          </cell>
          <cell r="R84">
            <v>-14.517219852252623</v>
          </cell>
        </row>
        <row r="86">
          <cell r="J86">
            <v>27341</v>
          </cell>
          <cell r="P86">
            <v>-90</v>
          </cell>
          <cell r="Q86">
            <v>-0.328095949837774</v>
          </cell>
          <cell r="R86">
            <v>52.956643356643355</v>
          </cell>
        </row>
        <row r="87">
          <cell r="J87">
            <v>39482</v>
          </cell>
          <cell r="P87">
            <v>330</v>
          </cell>
          <cell r="Q87">
            <v>0.8428688189619891</v>
          </cell>
          <cell r="R87">
            <v>-3.9040062308328913</v>
          </cell>
        </row>
        <row r="88">
          <cell r="J88">
            <v>12345</v>
          </cell>
          <cell r="P88">
            <v>1283</v>
          </cell>
          <cell r="Q88">
            <v>11.598264328331226</v>
          </cell>
          <cell r="R88">
            <v>31.750266808964767</v>
          </cell>
        </row>
        <row r="89">
          <cell r="J89">
            <v>1223</v>
          </cell>
          <cell r="P89">
            <v>-126</v>
          </cell>
          <cell r="Q89">
            <v>-9.340252038547064</v>
          </cell>
          <cell r="R89">
            <v>4.351535836177462</v>
          </cell>
        </row>
        <row r="90">
          <cell r="J90">
            <v>11929</v>
          </cell>
          <cell r="P90">
            <v>1357</v>
          </cell>
          <cell r="Q90">
            <v>12.83579265985621</v>
          </cell>
          <cell r="R90">
            <v>26.192743044536115</v>
          </cell>
        </row>
        <row r="91">
          <cell r="J91">
            <v>9598</v>
          </cell>
          <cell r="P91">
            <v>1198</v>
          </cell>
          <cell r="Q91">
            <v>14.26190476190476</v>
          </cell>
          <cell r="R91">
            <v>8.024760832864388</v>
          </cell>
        </row>
        <row r="92">
          <cell r="J92">
            <v>5916</v>
          </cell>
          <cell r="P92">
            <v>765</v>
          </cell>
          <cell r="Q92">
            <v>14.85148514851484</v>
          </cell>
          <cell r="R92">
            <v>-4.933311907440142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I5" sqref="I5"/>
    </sheetView>
  </sheetViews>
  <sheetFormatPr defaultColWidth="9.00390625" defaultRowHeight="12.75"/>
  <cols>
    <col min="1" max="1" width="46.62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'[1]regio'!$J$73</f>
        <v>107511</v>
      </c>
      <c r="C6" s="7">
        <f>'[1]regio'!P73</f>
        <v>416</v>
      </c>
      <c r="D6" s="8">
        <f>'[1]regio'!Q73</f>
        <v>0.38844016994256947</v>
      </c>
      <c r="E6" s="8">
        <f>'[1]regio'!R73</f>
        <v>18.28433745544163</v>
      </c>
      <c r="F6" s="1"/>
    </row>
    <row r="7" spans="1:5" s="2" customFormat="1" ht="20.25" customHeight="1">
      <c r="A7" s="14" t="s">
        <v>17</v>
      </c>
      <c r="B7" s="9">
        <f>'[1]regio'!$J$72</f>
        <v>20.81469073278447</v>
      </c>
      <c r="C7" s="16" t="str">
        <f>'[1]regio'!P$26</f>
        <v>-</v>
      </c>
      <c r="D7" s="10">
        <f>'[1]regio'!Q72</f>
        <v>0.20000000000000284</v>
      </c>
      <c r="E7" s="10">
        <f>'[1]regio'!R72</f>
        <v>3.400000000000002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'[1]regio'!$J74</f>
        <v>12895</v>
      </c>
      <c r="C9" s="22">
        <f>'[1]regio'!P74</f>
        <v>81</v>
      </c>
      <c r="D9" s="23">
        <f>'[1]regio'!Q74</f>
        <v>0.6321211175277028</v>
      </c>
      <c r="E9" s="23">
        <f>'[1]regio'!R74</f>
        <v>14.662991285790497</v>
      </c>
    </row>
    <row r="10" spans="1:8" s="24" customFormat="1" ht="15.75">
      <c r="A10" s="25" t="s">
        <v>15</v>
      </c>
      <c r="B10" s="26">
        <f>'[1]regio'!$J75</f>
        <v>19826</v>
      </c>
      <c r="C10" s="27">
        <f>'[1]regio'!P75</f>
        <v>-99</v>
      </c>
      <c r="D10" s="28">
        <f>'[1]regio'!Q75</f>
        <v>-0.49686323713926583</v>
      </c>
      <c r="E10" s="28">
        <f>'[1]regio'!R75</f>
        <v>17.29972784285883</v>
      </c>
      <c r="H10" s="24" t="s">
        <v>16</v>
      </c>
    </row>
    <row r="11" spans="1:5" s="24" customFormat="1" ht="15.75">
      <c r="A11" s="20" t="s">
        <v>26</v>
      </c>
      <c r="B11" s="21">
        <f>'[1]regio'!$J76</f>
        <v>17691</v>
      </c>
      <c r="C11" s="22">
        <f>'[1]regio'!P76</f>
        <v>-89</v>
      </c>
      <c r="D11" s="23">
        <f>'[1]regio'!Q76</f>
        <v>-0.5005624296962878</v>
      </c>
      <c r="E11" s="23">
        <f>'[1]regio'!R76</f>
        <v>21.96483971044468</v>
      </c>
    </row>
    <row r="12" spans="1:6" s="24" customFormat="1" ht="15.75">
      <c r="A12" s="25" t="s">
        <v>2</v>
      </c>
      <c r="B12" s="26">
        <f>'[1]regio'!$J77</f>
        <v>57692</v>
      </c>
      <c r="C12" s="27">
        <f>'[1]regio'!P77</f>
        <v>421</v>
      </c>
      <c r="D12" s="28">
        <f>'[1]regio'!Q77</f>
        <v>0.7351015348082086</v>
      </c>
      <c r="E12" s="28">
        <f>'[1]regio'!R77</f>
        <v>18.461633231350476</v>
      </c>
      <c r="F12" s="29"/>
    </row>
    <row r="13" spans="1:6" s="24" customFormat="1" ht="15.75">
      <c r="A13" s="20" t="s">
        <v>3</v>
      </c>
      <c r="B13" s="21">
        <f>'[1]regio'!$J78</f>
        <v>49819</v>
      </c>
      <c r="C13" s="22">
        <f>'[1]regio'!P78</f>
        <v>-5</v>
      </c>
      <c r="D13" s="23">
        <f>'[1]regio'!Q78</f>
        <v>-0.010035324341686191</v>
      </c>
      <c r="E13" s="23">
        <f>'[1]regio'!R78</f>
        <v>18.079685240928157</v>
      </c>
      <c r="F13" s="29"/>
    </row>
    <row r="14" spans="1:5" s="24" customFormat="1" ht="15.75">
      <c r="A14" s="25" t="s">
        <v>27</v>
      </c>
      <c r="B14" s="26">
        <f>'[1]regio'!$J79</f>
        <v>91337.10672207235</v>
      </c>
      <c r="C14" s="27">
        <f>'[1]regio'!P79</f>
        <v>688.9690174880379</v>
      </c>
      <c r="D14" s="28">
        <f>'[1]regio'!Q79</f>
        <v>0.7600476247326071</v>
      </c>
      <c r="E14" s="28">
        <f>'[1]regio'!R79</f>
        <v>16.005760404307253</v>
      </c>
    </row>
    <row r="15" spans="1:5" s="24" customFormat="1" ht="15.75">
      <c r="A15" s="20" t="s">
        <v>28</v>
      </c>
      <c r="B15" s="21">
        <f>'[1]regio'!$J80</f>
        <v>16173.893277927653</v>
      </c>
      <c r="C15" s="22">
        <f>'[1]regio'!P80</f>
        <v>-272.96901748802156</v>
      </c>
      <c r="D15" s="23">
        <f>'[1]regio'!Q80</f>
        <v>-1.6597026994267878</v>
      </c>
      <c r="E15" s="23">
        <f>'[1]regio'!R80</f>
        <v>33.043654684408835</v>
      </c>
    </row>
    <row r="16" spans="1:5" s="24" customFormat="1" ht="15.75">
      <c r="A16" s="25" t="s">
        <v>19</v>
      </c>
      <c r="B16" s="26">
        <f>'[1]regio'!$J81</f>
        <v>46270</v>
      </c>
      <c r="C16" s="27">
        <f>'[1]regio'!P81</f>
        <v>994</v>
      </c>
      <c r="D16" s="28">
        <f>'[1]regio'!Q81</f>
        <v>2.1954236239950546</v>
      </c>
      <c r="E16" s="28">
        <f>'[1]regio'!R81</f>
        <v>4.040653879882171</v>
      </c>
    </row>
    <row r="17" spans="1:5" s="24" customFormat="1" ht="15.75">
      <c r="A17" s="20" t="s">
        <v>29</v>
      </c>
      <c r="B17" s="21">
        <f>'[1]regio'!$J82</f>
        <v>57238</v>
      </c>
      <c r="C17" s="22">
        <f>'[1]regio'!P82</f>
        <v>-358</v>
      </c>
      <c r="D17" s="23">
        <f>'[1]regio'!Q82</f>
        <v>-0.6215709424265583</v>
      </c>
      <c r="E17" s="23">
        <f>'[1]regio'!R82</f>
        <v>31.584634129520225</v>
      </c>
    </row>
    <row r="18" spans="1:5" s="24" customFormat="1" ht="15.75">
      <c r="A18" s="25" t="s">
        <v>4</v>
      </c>
      <c r="B18" s="26">
        <f>'[1]regio'!$J83</f>
        <v>4003</v>
      </c>
      <c r="C18" s="27">
        <f>'[1]regio'!P83</f>
        <v>-220</v>
      </c>
      <c r="D18" s="28">
        <f>'[1]regio'!Q83</f>
        <v>-5.209566658773383</v>
      </c>
      <c r="E18" s="28">
        <f>'[1]regio'!R83</f>
        <v>37.08904109589042</v>
      </c>
    </row>
    <row r="19" spans="1:5" s="24" customFormat="1" ht="15.75">
      <c r="A19" s="20" t="s">
        <v>30</v>
      </c>
      <c r="B19" s="21">
        <f>'[1]regio'!$J84</f>
        <v>32863</v>
      </c>
      <c r="C19" s="22">
        <f>'[1]regio'!P84</f>
        <v>-244</v>
      </c>
      <c r="D19" s="23">
        <f>'[1]regio'!Q84</f>
        <v>-0.7370042589180485</v>
      </c>
      <c r="E19" s="23">
        <f>'[1]regio'!R84</f>
        <v>-14.517219852252623</v>
      </c>
    </row>
    <row r="20" spans="1:5" s="24" customFormat="1" ht="15.75">
      <c r="A20" s="25" t="s">
        <v>32</v>
      </c>
      <c r="B20" s="26">
        <f>'[1]regio'!J86</f>
        <v>27341</v>
      </c>
      <c r="C20" s="27">
        <f>'[1]regio'!P86</f>
        <v>-90</v>
      </c>
      <c r="D20" s="28">
        <f>'[1]regio'!Q86</f>
        <v>-0.328095949837774</v>
      </c>
      <c r="E20" s="28">
        <f>'[1]regio'!R86</f>
        <v>52.956643356643355</v>
      </c>
    </row>
    <row r="21" spans="1:5" s="24" customFormat="1" ht="15.75">
      <c r="A21" s="20" t="s">
        <v>35</v>
      </c>
      <c r="B21" s="21">
        <f>'[1]regio'!J87</f>
        <v>39482</v>
      </c>
      <c r="C21" s="22">
        <f>'[1]regio'!P87</f>
        <v>330</v>
      </c>
      <c r="D21" s="23">
        <f>'[1]regio'!Q87</f>
        <v>0.8428688189619891</v>
      </c>
      <c r="E21" s="23">
        <f>'[1]regio'!R87</f>
        <v>-3.9040062308328913</v>
      </c>
    </row>
    <row r="22" spans="1:5" s="24" customFormat="1" ht="15.75">
      <c r="A22" s="25" t="s">
        <v>5</v>
      </c>
      <c r="B22" s="26">
        <f>'[1]regio'!J88</f>
        <v>12345</v>
      </c>
      <c r="C22" s="27">
        <f>'[1]regio'!P88</f>
        <v>1283</v>
      </c>
      <c r="D22" s="28">
        <f>'[1]regio'!Q88</f>
        <v>11.598264328331226</v>
      </c>
      <c r="E22" s="28">
        <f>'[1]regio'!R88</f>
        <v>31.750266808964767</v>
      </c>
    </row>
    <row r="23" spans="1:5" s="24" customFormat="1" ht="15.75">
      <c r="A23" s="20" t="s">
        <v>6</v>
      </c>
      <c r="B23" s="21">
        <f>'[1]regio'!J89</f>
        <v>1223</v>
      </c>
      <c r="C23" s="22">
        <f>'[1]regio'!P89</f>
        <v>-126</v>
      </c>
      <c r="D23" s="23">
        <f>'[1]regio'!Q89</f>
        <v>-9.340252038547064</v>
      </c>
      <c r="E23" s="23">
        <f>'[1]regio'!R89</f>
        <v>4.351535836177462</v>
      </c>
    </row>
    <row r="24" spans="1:5" s="24" customFormat="1" ht="15.75">
      <c r="A24" s="25" t="s">
        <v>7</v>
      </c>
      <c r="B24" s="26">
        <f>'[1]regio'!J90</f>
        <v>11929</v>
      </c>
      <c r="C24" s="27">
        <f>'[1]regio'!P90</f>
        <v>1357</v>
      </c>
      <c r="D24" s="28">
        <f>'[1]regio'!Q90</f>
        <v>12.83579265985621</v>
      </c>
      <c r="E24" s="28">
        <f>'[1]regio'!R90</f>
        <v>26.192743044536115</v>
      </c>
    </row>
    <row r="25" spans="1:5" s="24" customFormat="1" ht="15.75">
      <c r="A25" s="20" t="s">
        <v>8</v>
      </c>
      <c r="B25" s="21">
        <f>'[1]regio'!J91</f>
        <v>9598</v>
      </c>
      <c r="C25" s="22">
        <f>'[1]regio'!P91</f>
        <v>1198</v>
      </c>
      <c r="D25" s="23">
        <f>'[1]regio'!Q91</f>
        <v>14.26190476190476</v>
      </c>
      <c r="E25" s="23">
        <f>'[1]regio'!R91</f>
        <v>8.024760832864388</v>
      </c>
    </row>
    <row r="26" spans="1:5" s="24" customFormat="1" ht="15.75">
      <c r="A26" s="30" t="s">
        <v>9</v>
      </c>
      <c r="B26" s="31">
        <f>'[1]regio'!J92</f>
        <v>5916</v>
      </c>
      <c r="C26" s="32">
        <f>'[1]regio'!P92</f>
        <v>765</v>
      </c>
      <c r="D26" s="33">
        <f>'[1]regio'!Q92</f>
        <v>14.85148514851484</v>
      </c>
      <c r="E26" s="33">
        <f>'[1]regio'!R92</f>
        <v>-4.933311907440142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34</v>
      </c>
      <c r="B29" s="36"/>
      <c r="C29" s="36"/>
      <c r="D29" s="36"/>
      <c r="E29" s="36"/>
    </row>
    <row r="30" spans="1:5" s="24" customFormat="1" ht="12" customHeight="1">
      <c r="A30" s="35" t="s">
        <v>33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B32" sqref="B32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21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'[1]borsod'!$J$73</f>
        <v>68156</v>
      </c>
      <c r="C6" s="7">
        <f>'[1]borsod'!P73</f>
        <v>-57</v>
      </c>
      <c r="D6" s="8">
        <f>'[1]borsod'!Q73</f>
        <v>-0.08356178441059114</v>
      </c>
      <c r="E6" s="8">
        <f>'[1]borsod'!R73</f>
        <v>15.293918633172623</v>
      </c>
      <c r="F6" s="1"/>
    </row>
    <row r="7" spans="1:5" s="2" customFormat="1" ht="20.25" customHeight="1">
      <c r="A7" s="14" t="s">
        <v>17</v>
      </c>
      <c r="B7" s="9">
        <f>'[1]borsod'!$J$72</f>
        <v>23.153702670833077</v>
      </c>
      <c r="C7" s="16" t="str">
        <f>'[1]borsod'!P$26</f>
        <v>-</v>
      </c>
      <c r="D7" s="10">
        <f>'[1]borsod'!Q72</f>
        <v>0</v>
      </c>
      <c r="E7" s="10">
        <f>'[1]borsod'!R72</f>
        <v>3.5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'[1]borsod'!$J74</f>
        <v>8510</v>
      </c>
      <c r="C9" s="22">
        <f>'[1]borsod'!P74</f>
        <v>-71</v>
      </c>
      <c r="D9" s="23">
        <f>'[1]borsod'!Q74</f>
        <v>-0.8274093928446575</v>
      </c>
      <c r="E9" s="23">
        <f>'[1]borsod'!R74</f>
        <v>12.715231788079478</v>
      </c>
    </row>
    <row r="10" spans="1:8" s="24" customFormat="1" ht="15.75">
      <c r="A10" s="25" t="s">
        <v>15</v>
      </c>
      <c r="B10" s="26">
        <f>'[1]borsod'!$J75</f>
        <v>13025</v>
      </c>
      <c r="C10" s="27">
        <f>'[1]borsod'!P75</f>
        <v>-146</v>
      </c>
      <c r="D10" s="28">
        <f>'[1]borsod'!Q75</f>
        <v>-1.1084959380457065</v>
      </c>
      <c r="E10" s="28">
        <f>'[1]borsod'!R75</f>
        <v>15.031352115163827</v>
      </c>
      <c r="H10" s="24" t="s">
        <v>16</v>
      </c>
    </row>
    <row r="11" spans="1:5" s="24" customFormat="1" ht="15.75">
      <c r="A11" s="20" t="s">
        <v>26</v>
      </c>
      <c r="B11" s="21">
        <f>'[1]borsod'!$J76</f>
        <v>10826</v>
      </c>
      <c r="C11" s="22">
        <f>'[1]borsod'!P76</f>
        <v>-114</v>
      </c>
      <c r="D11" s="23">
        <f>'[1]borsod'!Q76</f>
        <v>-1.0420475319926794</v>
      </c>
      <c r="E11" s="23">
        <f>'[1]borsod'!R76</f>
        <v>19.50546417926924</v>
      </c>
    </row>
    <row r="12" spans="1:6" s="24" customFormat="1" ht="15.75">
      <c r="A12" s="25" t="s">
        <v>2</v>
      </c>
      <c r="B12" s="26">
        <f>'[1]borsod'!$J77</f>
        <v>36821</v>
      </c>
      <c r="C12" s="27">
        <f>'[1]borsod'!P77</f>
        <v>55</v>
      </c>
      <c r="D12" s="28">
        <f>'[1]borsod'!Q77</f>
        <v>0.14959473426534942</v>
      </c>
      <c r="E12" s="28">
        <f>'[1]borsod'!R77</f>
        <v>14.64287938227784</v>
      </c>
      <c r="F12" s="29"/>
    </row>
    <row r="13" spans="1:6" s="24" customFormat="1" ht="15.75">
      <c r="A13" s="20" t="s">
        <v>3</v>
      </c>
      <c r="B13" s="21">
        <f>'[1]borsod'!$J78</f>
        <v>31335</v>
      </c>
      <c r="C13" s="22">
        <f>'[1]borsod'!P78</f>
        <v>-112</v>
      </c>
      <c r="D13" s="23">
        <f>'[1]borsod'!Q78</f>
        <v>-0.35615480013991885</v>
      </c>
      <c r="E13" s="23">
        <f>'[1]borsod'!R78</f>
        <v>16.068452050227805</v>
      </c>
      <c r="F13" s="29"/>
    </row>
    <row r="14" spans="1:5" s="24" customFormat="1" ht="15.75">
      <c r="A14" s="25" t="s">
        <v>27</v>
      </c>
      <c r="B14" s="26">
        <f>'[1]borsod'!$J79</f>
        <v>58125.18283064016</v>
      </c>
      <c r="C14" s="27">
        <f>'[1]borsod'!P79</f>
        <v>191.66802227779408</v>
      </c>
      <c r="D14" s="28">
        <f>'[1]borsod'!Q79</f>
        <v>0.3308413496260414</v>
      </c>
      <c r="E14" s="28">
        <f>'[1]borsod'!R79</f>
        <v>12.925762921349488</v>
      </c>
    </row>
    <row r="15" spans="1:5" s="24" customFormat="1" ht="15.75">
      <c r="A15" s="20" t="s">
        <v>28</v>
      </c>
      <c r="B15" s="21">
        <f>'[1]borsod'!$J80</f>
        <v>10030.817169359842</v>
      </c>
      <c r="C15" s="22">
        <f>'[1]borsod'!P80</f>
        <v>-248.66802227778862</v>
      </c>
      <c r="D15" s="23">
        <f>'[1]borsod'!Q80</f>
        <v>-2.419070776813612</v>
      </c>
      <c r="E15" s="23">
        <f>'[1]borsod'!R80</f>
        <v>31.242402808021694</v>
      </c>
    </row>
    <row r="16" spans="1:5" s="24" customFormat="1" ht="15.75">
      <c r="A16" s="25" t="s">
        <v>19</v>
      </c>
      <c r="B16" s="26">
        <f>'[1]borsod'!$J81</f>
        <v>29976</v>
      </c>
      <c r="C16" s="27">
        <f>'[1]borsod'!P81</f>
        <v>372</v>
      </c>
      <c r="D16" s="28">
        <f>'[1]borsod'!Q81</f>
        <v>1.2565869477097635</v>
      </c>
      <c r="E16" s="28">
        <f>'[1]borsod'!R81</f>
        <v>2.27924116282243</v>
      </c>
    </row>
    <row r="17" spans="1:5" s="24" customFormat="1" ht="15.75">
      <c r="A17" s="20" t="s">
        <v>29</v>
      </c>
      <c r="B17" s="21">
        <f>'[1]borsod'!$J82</f>
        <v>35747</v>
      </c>
      <c r="C17" s="22">
        <f>'[1]borsod'!P82</f>
        <v>-284</v>
      </c>
      <c r="D17" s="23">
        <f>'[1]borsod'!Q82</f>
        <v>-0.7882101523687908</v>
      </c>
      <c r="E17" s="23">
        <f>'[1]borsod'!R82</f>
        <v>27.704344098313797</v>
      </c>
    </row>
    <row r="18" spans="1:5" s="24" customFormat="1" ht="15.75">
      <c r="A18" s="25" t="s">
        <v>4</v>
      </c>
      <c r="B18" s="26">
        <f>'[1]borsod'!$J83</f>
        <v>2433</v>
      </c>
      <c r="C18" s="27">
        <f>'[1]borsod'!P83</f>
        <v>-145</v>
      </c>
      <c r="D18" s="28">
        <f>'[1]borsod'!Q83</f>
        <v>-5.624515128006209</v>
      </c>
      <c r="E18" s="28">
        <f>'[1]borsod'!R83</f>
        <v>34.049586776859485</v>
      </c>
    </row>
    <row r="19" spans="1:5" s="24" customFormat="1" ht="15.75">
      <c r="A19" s="20" t="s">
        <v>30</v>
      </c>
      <c r="B19" s="21">
        <f>'[1]borsod'!$J84</f>
        <v>22882</v>
      </c>
      <c r="C19" s="22">
        <f>'[1]borsod'!P84</f>
        <v>-345</v>
      </c>
      <c r="D19" s="23">
        <f>'[1]borsod'!Q84</f>
        <v>-1.4853403366771403</v>
      </c>
      <c r="E19" s="23">
        <f>'[1]borsod'!R84</f>
        <v>-13.841403720159647</v>
      </c>
    </row>
    <row r="20" spans="1:5" s="24" customFormat="1" ht="15.75">
      <c r="A20" s="25" t="s">
        <v>32</v>
      </c>
      <c r="B20" s="26">
        <f>'[1]borsod'!J86</f>
        <v>15087</v>
      </c>
      <c r="C20" s="27">
        <f>'[1]borsod'!P86</f>
        <v>156</v>
      </c>
      <c r="D20" s="28">
        <f>'[1]borsod'!Q86</f>
        <v>1.044806108097248</v>
      </c>
      <c r="E20" s="28">
        <f>'[1]borsod'!R86</f>
        <v>52.16338880484116</v>
      </c>
    </row>
    <row r="21" spans="1:5" s="24" customFormat="1" ht="15.75">
      <c r="A21" s="20" t="s">
        <v>35</v>
      </c>
      <c r="B21" s="21">
        <f>'[1]borsod'!J87</f>
        <v>27735</v>
      </c>
      <c r="C21" s="22">
        <f>'[1]borsod'!P87</f>
        <v>-206</v>
      </c>
      <c r="D21" s="23">
        <f>'[1]borsod'!Q87</f>
        <v>-0.7372678143230331</v>
      </c>
      <c r="E21" s="23">
        <f>'[1]borsod'!R87</f>
        <v>-3.7781015820149975</v>
      </c>
    </row>
    <row r="22" spans="1:5" s="24" customFormat="1" ht="15.75">
      <c r="A22" s="25" t="s">
        <v>5</v>
      </c>
      <c r="B22" s="26">
        <f>'[1]borsod'!J88</f>
        <v>7431</v>
      </c>
      <c r="C22" s="27">
        <f>'[1]borsod'!P88</f>
        <v>577</v>
      </c>
      <c r="D22" s="28">
        <f>'[1]borsod'!Q88</f>
        <v>8.418441785818501</v>
      </c>
      <c r="E22" s="28">
        <f>'[1]borsod'!R88</f>
        <v>29.459930313588842</v>
      </c>
    </row>
    <row r="23" spans="1:5" s="24" customFormat="1" ht="15.75">
      <c r="A23" s="20" t="s">
        <v>6</v>
      </c>
      <c r="B23" s="21">
        <f>'[1]borsod'!J89</f>
        <v>778</v>
      </c>
      <c r="C23" s="22">
        <f>'[1]borsod'!P89</f>
        <v>-79</v>
      </c>
      <c r="D23" s="23">
        <f>'[1]borsod'!Q89</f>
        <v>-9.218203033838975</v>
      </c>
      <c r="E23" s="23">
        <f>'[1]borsod'!R89</f>
        <v>14.580265095729004</v>
      </c>
    </row>
    <row r="24" spans="1:5" s="24" customFormat="1" ht="15.75">
      <c r="A24" s="25" t="s">
        <v>7</v>
      </c>
      <c r="B24" s="26">
        <f>'[1]borsod'!J90</f>
        <v>7488</v>
      </c>
      <c r="C24" s="27">
        <f>'[1]borsod'!P90</f>
        <v>1382</v>
      </c>
      <c r="D24" s="28">
        <f>'[1]borsod'!Q90</f>
        <v>22.633475270226015</v>
      </c>
      <c r="E24" s="28">
        <f>'[1]borsod'!R90</f>
        <v>28.947821594627158</v>
      </c>
    </row>
    <row r="25" spans="1:5" s="24" customFormat="1" ht="15.75">
      <c r="A25" s="20" t="s">
        <v>8</v>
      </c>
      <c r="B25" s="21">
        <f>'[1]borsod'!J91</f>
        <v>6609</v>
      </c>
      <c r="C25" s="22">
        <f>'[1]borsod'!P91</f>
        <v>859</v>
      </c>
      <c r="D25" s="23">
        <f>'[1]borsod'!Q91</f>
        <v>14.939130434782612</v>
      </c>
      <c r="E25" s="23">
        <f>'[1]borsod'!R91</f>
        <v>15.845749342681856</v>
      </c>
    </row>
    <row r="26" spans="1:5" s="24" customFormat="1" ht="15.75">
      <c r="A26" s="30" t="s">
        <v>9</v>
      </c>
      <c r="B26" s="31">
        <f>'[1]borsod'!J92</f>
        <v>3753</v>
      </c>
      <c r="C26" s="32">
        <f>'[1]borsod'!P92</f>
        <v>287</v>
      </c>
      <c r="D26" s="33">
        <f>'[1]borsod'!Q92</f>
        <v>8.280438545874219</v>
      </c>
      <c r="E26" s="33">
        <f>'[1]borsod'!R92</f>
        <v>-11.213626685592615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34</v>
      </c>
      <c r="B29" s="36"/>
      <c r="C29" s="36"/>
      <c r="D29" s="36"/>
      <c r="E29" s="36"/>
    </row>
    <row r="30" spans="1:5" s="24" customFormat="1" ht="12" customHeight="1">
      <c r="A30" s="35" t="s">
        <v>33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6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B31" sqref="B31"/>
    </sheetView>
  </sheetViews>
  <sheetFormatPr defaultColWidth="9.00390625" defaultRowHeight="12.75"/>
  <cols>
    <col min="1" max="1" width="49.8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21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'[1]heves'!$J$73</f>
        <v>20722</v>
      </c>
      <c r="C6" s="7">
        <f>'[1]heves'!P73</f>
        <v>256</v>
      </c>
      <c r="D6" s="8">
        <f>'[1]heves'!Q73</f>
        <v>1.2508550767125826</v>
      </c>
      <c r="E6" s="8">
        <f>'[1]heves'!R73</f>
        <v>30.163316582914575</v>
      </c>
      <c r="F6" s="1"/>
    </row>
    <row r="7" spans="1:5" s="2" customFormat="1" ht="20.25" customHeight="1">
      <c r="A7" s="14" t="s">
        <v>17</v>
      </c>
      <c r="B7" s="9">
        <f>'[1]heves'!$J$72</f>
        <v>15.646202627367918</v>
      </c>
      <c r="C7" s="16" t="str">
        <f>'[1]heves'!P$26</f>
        <v>-</v>
      </c>
      <c r="D7" s="10">
        <f>'[1]heves'!Q72</f>
        <v>0.09999999999999964</v>
      </c>
      <c r="E7" s="10">
        <f>'[1]heves'!R72</f>
        <v>3.4000000000000004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'[1]heves'!$J74</f>
        <v>2176</v>
      </c>
      <c r="C9" s="22">
        <f>'[1]heves'!P74</f>
        <v>78</v>
      </c>
      <c r="D9" s="23">
        <f>'[1]heves'!Q74</f>
        <v>3.7178265014299257</v>
      </c>
      <c r="E9" s="23">
        <f>'[1]heves'!R74</f>
        <v>21.225626740947078</v>
      </c>
    </row>
    <row r="10" spans="1:8" s="24" customFormat="1" ht="15.75">
      <c r="A10" s="25" t="s">
        <v>15</v>
      </c>
      <c r="B10" s="26">
        <f>'[1]heves'!$J75</f>
        <v>3565</v>
      </c>
      <c r="C10" s="27">
        <f>'[1]heves'!P75</f>
        <v>19</v>
      </c>
      <c r="D10" s="28">
        <f>'[1]heves'!Q75</f>
        <v>0.5358150028200726</v>
      </c>
      <c r="E10" s="28">
        <f>'[1]heves'!R75</f>
        <v>24.824929971988794</v>
      </c>
      <c r="H10" s="24" t="s">
        <v>16</v>
      </c>
    </row>
    <row r="11" spans="1:5" s="24" customFormat="1" ht="15.75">
      <c r="A11" s="20" t="s">
        <v>26</v>
      </c>
      <c r="B11" s="21">
        <f>'[1]heves'!$J76</f>
        <v>3414</v>
      </c>
      <c r="C11" s="22">
        <f>'[1]heves'!P76</f>
        <v>22</v>
      </c>
      <c r="D11" s="23">
        <f>'[1]heves'!Q76</f>
        <v>0.6485849056603712</v>
      </c>
      <c r="E11" s="23">
        <f>'[1]heves'!R76</f>
        <v>32.42823894491852</v>
      </c>
    </row>
    <row r="12" spans="1:6" s="24" customFormat="1" ht="15.75">
      <c r="A12" s="25" t="s">
        <v>2</v>
      </c>
      <c r="B12" s="26">
        <f>'[1]heves'!$J77</f>
        <v>10983</v>
      </c>
      <c r="C12" s="27">
        <f>'[1]heves'!P77</f>
        <v>218</v>
      </c>
      <c r="D12" s="28">
        <f>'[1]heves'!Q77</f>
        <v>2.025081281932188</v>
      </c>
      <c r="E12" s="28">
        <f>'[1]heves'!R77</f>
        <v>33.66192040890837</v>
      </c>
      <c r="F12" s="29"/>
    </row>
    <row r="13" spans="1:6" s="24" customFormat="1" ht="15.75">
      <c r="A13" s="20" t="s">
        <v>3</v>
      </c>
      <c r="B13" s="21">
        <f>'[1]heves'!$J78</f>
        <v>9739</v>
      </c>
      <c r="C13" s="22">
        <f>'[1]heves'!P78</f>
        <v>38</v>
      </c>
      <c r="D13" s="23">
        <f>'[1]heves'!Q78</f>
        <v>0.3917121946191031</v>
      </c>
      <c r="E13" s="23">
        <f>'[1]heves'!R78</f>
        <v>26.431260547838505</v>
      </c>
      <c r="F13" s="29"/>
    </row>
    <row r="14" spans="1:5" s="24" customFormat="1" ht="15.75">
      <c r="A14" s="25" t="s">
        <v>27</v>
      </c>
      <c r="B14" s="26">
        <f>'[1]heves'!$J79</f>
        <v>17277.71920799767</v>
      </c>
      <c r="C14" s="27">
        <f>'[1]heves'!P79</f>
        <v>262.62767324199376</v>
      </c>
      <c r="D14" s="28">
        <f>'[1]heves'!Q79</f>
        <v>1.5434984449277778</v>
      </c>
      <c r="E14" s="28">
        <f>'[1]heves'!R79</f>
        <v>27.6238676909268</v>
      </c>
    </row>
    <row r="15" spans="1:5" s="24" customFormat="1" ht="15.75">
      <c r="A15" s="20" t="s">
        <v>28</v>
      </c>
      <c r="B15" s="21">
        <f>'[1]heves'!$J80</f>
        <v>3444.2807920023297</v>
      </c>
      <c r="C15" s="22">
        <f>'[1]heves'!P80</f>
        <v>-6.627673241992852</v>
      </c>
      <c r="D15" s="23">
        <f>'[1]heves'!Q80</f>
        <v>-0.19205589799739187</v>
      </c>
      <c r="E15" s="23">
        <f>'[1]heves'!R80</f>
        <v>44.59617094888034</v>
      </c>
    </row>
    <row r="16" spans="1:5" s="24" customFormat="1" ht="15.75">
      <c r="A16" s="25" t="s">
        <v>19</v>
      </c>
      <c r="B16" s="26">
        <f>'[1]heves'!$J81</f>
        <v>8062</v>
      </c>
      <c r="C16" s="27">
        <f>'[1]heves'!P81</f>
        <v>344</v>
      </c>
      <c r="D16" s="28">
        <f>'[1]heves'!Q81</f>
        <v>4.4571132417724755</v>
      </c>
      <c r="E16" s="28">
        <f>'[1]heves'!R81</f>
        <v>10.43835616438355</v>
      </c>
    </row>
    <row r="17" spans="1:5" s="24" customFormat="1" ht="15.75">
      <c r="A17" s="20" t="s">
        <v>29</v>
      </c>
      <c r="B17" s="21">
        <f>'[1]heves'!$J82</f>
        <v>11626</v>
      </c>
      <c r="C17" s="22">
        <f>'[1]heves'!P82</f>
        <v>-42</v>
      </c>
      <c r="D17" s="23">
        <f>'[1]heves'!Q82</f>
        <v>-0.3599588618443619</v>
      </c>
      <c r="E17" s="23">
        <f>'[1]heves'!R82</f>
        <v>47.01568032372282</v>
      </c>
    </row>
    <row r="18" spans="1:5" s="24" customFormat="1" ht="15.75">
      <c r="A18" s="25" t="s">
        <v>4</v>
      </c>
      <c r="B18" s="26">
        <f>'[1]heves'!$J83</f>
        <v>1034</v>
      </c>
      <c r="C18" s="27">
        <f>'[1]heves'!P83</f>
        <v>-46</v>
      </c>
      <c r="D18" s="28">
        <f>'[1]heves'!Q83</f>
        <v>-4.259259259259267</v>
      </c>
      <c r="E18" s="28">
        <f>'[1]heves'!R83</f>
        <v>45.22471910112361</v>
      </c>
    </row>
    <row r="19" spans="1:5" s="24" customFormat="1" ht="15.75">
      <c r="A19" s="20" t="s">
        <v>30</v>
      </c>
      <c r="B19" s="21">
        <f>'[1]heves'!$J84</f>
        <v>4279</v>
      </c>
      <c r="C19" s="22">
        <f>'[1]heves'!P84</f>
        <v>61</v>
      </c>
      <c r="D19" s="23">
        <f>'[1]heves'!Q84</f>
        <v>1.446183025130395</v>
      </c>
      <c r="E19" s="23">
        <f>'[1]heves'!R84</f>
        <v>-21.773308957952466</v>
      </c>
    </row>
    <row r="20" spans="1:5" s="24" customFormat="1" ht="15.75">
      <c r="A20" s="25" t="s">
        <v>32</v>
      </c>
      <c r="B20" s="26">
        <f>'[1]heves'!J86</f>
        <v>7266</v>
      </c>
      <c r="C20" s="27">
        <f>'[1]heves'!P86</f>
        <v>-122</v>
      </c>
      <c r="D20" s="28">
        <f>'[1]heves'!Q86</f>
        <v>-1.651326475365451</v>
      </c>
      <c r="E20" s="28">
        <f>'[1]heves'!R86</f>
        <v>58.43872655909291</v>
      </c>
    </row>
    <row r="21" spans="1:5" s="24" customFormat="1" ht="15.75">
      <c r="A21" s="20" t="s">
        <v>35</v>
      </c>
      <c r="B21" s="21">
        <f>'[1]heves'!J87</f>
        <v>5663</v>
      </c>
      <c r="C21" s="22">
        <f>'[1]heves'!P87</f>
        <v>216</v>
      </c>
      <c r="D21" s="23">
        <f>'[1]heves'!Q87</f>
        <v>3.9654855883972857</v>
      </c>
      <c r="E21" s="23">
        <f>'[1]heves'!R87</f>
        <v>0.6755555555555617</v>
      </c>
    </row>
    <row r="22" spans="1:5" s="24" customFormat="1" ht="15.75">
      <c r="A22" s="25" t="s">
        <v>5</v>
      </c>
      <c r="B22" s="26">
        <f>'[1]heves'!J88</f>
        <v>2788</v>
      </c>
      <c r="C22" s="27">
        <f>'[1]heves'!P88</f>
        <v>367</v>
      </c>
      <c r="D22" s="28">
        <f>'[1]heves'!Q88</f>
        <v>15.15902519619992</v>
      </c>
      <c r="E22" s="28">
        <f>'[1]heves'!R88</f>
        <v>38.293650793650784</v>
      </c>
    </row>
    <row r="23" spans="1:5" s="24" customFormat="1" ht="15.75">
      <c r="A23" s="20" t="s">
        <v>6</v>
      </c>
      <c r="B23" s="21">
        <f>'[1]heves'!J89</f>
        <v>253</v>
      </c>
      <c r="C23" s="22">
        <f>'[1]heves'!P89</f>
        <v>-64</v>
      </c>
      <c r="D23" s="23">
        <f>'[1]heves'!Q89</f>
        <v>-20.18927444794953</v>
      </c>
      <c r="E23" s="23">
        <f>'[1]heves'!R89</f>
        <v>-17.85714285714286</v>
      </c>
    </row>
    <row r="24" spans="1:5" s="24" customFormat="1" ht="15.75">
      <c r="A24" s="25" t="s">
        <v>7</v>
      </c>
      <c r="B24" s="26">
        <f>'[1]heves'!J90</f>
        <v>2532</v>
      </c>
      <c r="C24" s="27">
        <f>'[1]heves'!P90</f>
        <v>-94</v>
      </c>
      <c r="D24" s="28">
        <f>'[1]heves'!Q90</f>
        <v>-3.579588728103573</v>
      </c>
      <c r="E24" s="28">
        <f>'[1]heves'!R90</f>
        <v>27.74974772956608</v>
      </c>
    </row>
    <row r="25" spans="1:5" s="24" customFormat="1" ht="15.75">
      <c r="A25" s="20" t="s">
        <v>8</v>
      </c>
      <c r="B25" s="21">
        <f>'[1]heves'!J91</f>
        <v>1799</v>
      </c>
      <c r="C25" s="22">
        <f>'[1]heves'!P91</f>
        <v>278</v>
      </c>
      <c r="D25" s="23">
        <f>'[1]heves'!Q91</f>
        <v>18.277449046679806</v>
      </c>
      <c r="E25" s="23">
        <f>'[1]heves'!R91</f>
        <v>-9.46149974836436</v>
      </c>
    </row>
    <row r="26" spans="1:5" s="24" customFormat="1" ht="15.75">
      <c r="A26" s="30" t="s">
        <v>9</v>
      </c>
      <c r="B26" s="31">
        <f>'[1]heves'!J92</f>
        <v>1433</v>
      </c>
      <c r="C26" s="32">
        <f>'[1]heves'!P92</f>
        <v>366</v>
      </c>
      <c r="D26" s="33">
        <f>'[1]heves'!Q92</f>
        <v>34.30178069353326</v>
      </c>
      <c r="E26" s="33">
        <f>'[1]heves'!R92</f>
        <v>12.128325508607205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34</v>
      </c>
      <c r="B29" s="36"/>
      <c r="C29" s="36"/>
      <c r="D29" s="36"/>
      <c r="E29" s="36"/>
    </row>
    <row r="30" spans="1:5" s="24" customFormat="1" ht="12" customHeight="1">
      <c r="A30" s="35" t="s">
        <v>33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Normal="85" workbookViewId="0" topLeftCell="A1">
      <selection activeCell="B31" sqref="B31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7.2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21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'[1]nograd'!$J$73</f>
        <v>18633</v>
      </c>
      <c r="C6" s="7">
        <f>'[1]nograd'!P73</f>
        <v>217</v>
      </c>
      <c r="D6" s="8">
        <f>'[1]nograd'!Q73</f>
        <v>1.1783231972197967</v>
      </c>
      <c r="E6" s="8">
        <f>'[1]nograd'!R73</f>
        <v>17.5064640221984</v>
      </c>
      <c r="F6" s="1"/>
    </row>
    <row r="7" spans="1:5" s="2" customFormat="1" ht="20.25" customHeight="1">
      <c r="A7" s="14" t="s">
        <v>17</v>
      </c>
      <c r="B7" s="9">
        <f>'[1]nograd'!$J$72</f>
        <v>20.770113133354965</v>
      </c>
      <c r="C7" s="16" t="str">
        <f>'[1]nograd'!P$26</f>
        <v>-</v>
      </c>
      <c r="D7" s="10">
        <f>'[1]nograd'!Q72</f>
        <v>0.3000000000000007</v>
      </c>
      <c r="E7" s="10">
        <f>'[1]nograd'!R72</f>
        <v>3.6000000000000014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'[1]nograd'!$J74</f>
        <v>2209</v>
      </c>
      <c r="C9" s="22">
        <f>'[1]nograd'!P74</f>
        <v>74</v>
      </c>
      <c r="D9" s="23">
        <f>'[1]nograd'!Q74</f>
        <v>3.466042154566736</v>
      </c>
      <c r="E9" s="23">
        <f>'[1]nograd'!R74</f>
        <v>16.201998947922135</v>
      </c>
    </row>
    <row r="10" spans="1:8" s="24" customFormat="1" ht="15.75">
      <c r="A10" s="25" t="s">
        <v>15</v>
      </c>
      <c r="B10" s="26">
        <f>'[1]nograd'!$J75</f>
        <v>3236</v>
      </c>
      <c r="C10" s="27">
        <f>'[1]nograd'!P75</f>
        <v>28</v>
      </c>
      <c r="D10" s="28">
        <f>'[1]nograd'!Q75</f>
        <v>0.8728179551122253</v>
      </c>
      <c r="E10" s="28">
        <f>'[1]nograd'!R75</f>
        <v>18.83951524054352</v>
      </c>
      <c r="H10" s="24" t="s">
        <v>16</v>
      </c>
    </row>
    <row r="11" spans="1:5" s="24" customFormat="1" ht="15.75">
      <c r="A11" s="20" t="s">
        <v>26</v>
      </c>
      <c r="B11" s="21">
        <f>'[1]nograd'!$J76</f>
        <v>3451</v>
      </c>
      <c r="C11" s="22">
        <f>'[1]nograd'!P76</f>
        <v>3</v>
      </c>
      <c r="D11" s="23">
        <f>'[1]nograd'!Q76</f>
        <v>0.08700696055683466</v>
      </c>
      <c r="E11" s="23">
        <f>'[1]nograd'!R76</f>
        <v>20.327754532775444</v>
      </c>
    </row>
    <row r="12" spans="1:6" s="24" customFormat="1" ht="15.75">
      <c r="A12" s="25" t="s">
        <v>2</v>
      </c>
      <c r="B12" s="26">
        <f>'[1]nograd'!$J77</f>
        <v>9888</v>
      </c>
      <c r="C12" s="27">
        <f>'[1]nograd'!P77</f>
        <v>148</v>
      </c>
      <c r="D12" s="28">
        <f>'[1]nograd'!Q77</f>
        <v>1.5195071868583199</v>
      </c>
      <c r="E12" s="28">
        <f>'[1]nograd'!R77</f>
        <v>18.192684676069803</v>
      </c>
      <c r="F12" s="29"/>
    </row>
    <row r="13" spans="1:6" s="24" customFormat="1" ht="15.75">
      <c r="A13" s="20" t="s">
        <v>3</v>
      </c>
      <c r="B13" s="21">
        <f>'[1]nograd'!$J78</f>
        <v>8745</v>
      </c>
      <c r="C13" s="22">
        <f>'[1]nograd'!P78</f>
        <v>69</v>
      </c>
      <c r="D13" s="23">
        <f>'[1]nograd'!Q78</f>
        <v>0.7952973720608583</v>
      </c>
      <c r="E13" s="23">
        <f>'[1]nograd'!R78</f>
        <v>16.74008810572687</v>
      </c>
      <c r="F13" s="29"/>
    </row>
    <row r="14" spans="1:5" s="24" customFormat="1" ht="15.75">
      <c r="A14" s="25" t="s">
        <v>27</v>
      </c>
      <c r="B14" s="26">
        <f>'[1]nograd'!$J79</f>
        <v>15934.20468343452</v>
      </c>
      <c r="C14" s="27">
        <f>'[1]nograd'!P79</f>
        <v>234.673321968241</v>
      </c>
      <c r="D14" s="28">
        <f>'[1]nograd'!Q79</f>
        <v>1.4947791533716384</v>
      </c>
      <c r="E14" s="28">
        <f>'[1]nograd'!R79</f>
        <v>16.096674219346752</v>
      </c>
    </row>
    <row r="15" spans="1:5" s="24" customFormat="1" ht="15.75">
      <c r="A15" s="20" t="s">
        <v>28</v>
      </c>
      <c r="B15" s="21">
        <f>'[1]nograd'!$J80</f>
        <v>2698.7953165654817</v>
      </c>
      <c r="C15" s="22">
        <f>'[1]nograd'!P80</f>
        <v>-17.673321968239634</v>
      </c>
      <c r="D15" s="23">
        <f>'[1]nograd'!Q80</f>
        <v>-0.6505991535311466</v>
      </c>
      <c r="E15" s="23">
        <f>'[1]nograd'!R80</f>
        <v>26.593340308400897</v>
      </c>
    </row>
    <row r="16" spans="1:5" s="24" customFormat="1" ht="15.75">
      <c r="A16" s="25" t="s">
        <v>19</v>
      </c>
      <c r="B16" s="26">
        <f>'[1]nograd'!$J81</f>
        <v>8232</v>
      </c>
      <c r="C16" s="27">
        <f>'[1]nograd'!P81</f>
        <v>278</v>
      </c>
      <c r="D16" s="28">
        <f>'[1]nograd'!Q81</f>
        <v>3.4950968066381733</v>
      </c>
      <c r="E16" s="28">
        <f>'[1]nograd'!R81</f>
        <v>4.666242848061032</v>
      </c>
    </row>
    <row r="17" spans="1:5" s="24" customFormat="1" ht="15.75">
      <c r="A17" s="20" t="s">
        <v>29</v>
      </c>
      <c r="B17" s="21">
        <f>'[1]nograd'!$J82</f>
        <v>9865</v>
      </c>
      <c r="C17" s="22">
        <f>'[1]nograd'!P82</f>
        <v>-32</v>
      </c>
      <c r="D17" s="23">
        <f>'[1]nograd'!Q82</f>
        <v>-0.3233303021117422</v>
      </c>
      <c r="E17" s="23">
        <f>'[1]nograd'!R82</f>
        <v>29.819713120147384</v>
      </c>
    </row>
    <row r="18" spans="1:5" s="24" customFormat="1" ht="15.75">
      <c r="A18" s="25" t="s">
        <v>4</v>
      </c>
      <c r="B18" s="26">
        <f>'[1]nograd'!$J83</f>
        <v>536</v>
      </c>
      <c r="C18" s="27">
        <f>'[1]nograd'!P83</f>
        <v>-29</v>
      </c>
      <c r="D18" s="28">
        <f>'[1]nograd'!Q83</f>
        <v>-5.13274336283186</v>
      </c>
      <c r="E18" s="28">
        <f>'[1]nograd'!R83</f>
        <v>36.38676844783714</v>
      </c>
    </row>
    <row r="19" spans="1:5" s="24" customFormat="1" ht="15.75">
      <c r="A19" s="20" t="s">
        <v>30</v>
      </c>
      <c r="B19" s="21">
        <f>'[1]nograd'!$J84</f>
        <v>5702</v>
      </c>
      <c r="C19" s="22">
        <f>'[1]nograd'!P84</f>
        <v>40</v>
      </c>
      <c r="D19" s="23">
        <f>'[1]nograd'!Q84</f>
        <v>0.7064641469445547</v>
      </c>
      <c r="E19" s="23">
        <f>'[1]nograd'!R84</f>
        <v>-11.128428927680801</v>
      </c>
    </row>
    <row r="20" spans="1:5" s="24" customFormat="1" ht="15.75">
      <c r="A20" s="25" t="s">
        <v>32</v>
      </c>
      <c r="B20" s="26">
        <f>'[1]nograd'!J86</f>
        <v>4988</v>
      </c>
      <c r="C20" s="27">
        <f>'[1]nograd'!P86</f>
        <v>-124</v>
      </c>
      <c r="D20" s="28">
        <f>'[1]nograd'!Q86</f>
        <v>-2.4256651017214352</v>
      </c>
      <c r="E20" s="28">
        <f>'[1]nograd'!R86</f>
        <v>47.83639596917607</v>
      </c>
    </row>
    <row r="21" spans="1:5" s="24" customFormat="1" ht="15.75">
      <c r="A21" s="20" t="s">
        <v>35</v>
      </c>
      <c r="B21" s="21">
        <f>'[1]nograd'!J87</f>
        <v>6084</v>
      </c>
      <c r="C21" s="22">
        <f>'[1]nograd'!P87</f>
        <v>320</v>
      </c>
      <c r="D21" s="23">
        <f>'[1]nograd'!Q87</f>
        <v>5.5517002081887625</v>
      </c>
      <c r="E21" s="23">
        <f>'[1]nograd'!R87</f>
        <v>-8.33207774596957</v>
      </c>
    </row>
    <row r="22" spans="1:5" s="24" customFormat="1" ht="15.75">
      <c r="A22" s="25" t="s">
        <v>5</v>
      </c>
      <c r="B22" s="26">
        <f>'[1]nograd'!J88</f>
        <v>2126</v>
      </c>
      <c r="C22" s="27">
        <f>'[1]nograd'!P88</f>
        <v>339</v>
      </c>
      <c r="D22" s="28">
        <f>'[1]nograd'!Q88</f>
        <v>18.970341354224956</v>
      </c>
      <c r="E22" s="28">
        <f>'[1]nograd'!R88</f>
        <v>31.72242874845105</v>
      </c>
    </row>
    <row r="23" spans="1:5" s="24" customFormat="1" ht="15.75">
      <c r="A23" s="20" t="s">
        <v>6</v>
      </c>
      <c r="B23" s="21">
        <f>'[1]nograd'!J89</f>
        <v>192</v>
      </c>
      <c r="C23" s="22">
        <f>'[1]nograd'!P89</f>
        <v>17</v>
      </c>
      <c r="D23" s="23">
        <f>'[1]nograd'!Q89</f>
        <v>9.714285714285722</v>
      </c>
      <c r="E23" s="23">
        <f>'[1]nograd'!R89</f>
        <v>3.7837837837837895</v>
      </c>
    </row>
    <row r="24" spans="1:5" s="24" customFormat="1" ht="15.75">
      <c r="A24" s="25" t="s">
        <v>7</v>
      </c>
      <c r="B24" s="26">
        <f>'[1]nograd'!J90</f>
        <v>1909</v>
      </c>
      <c r="C24" s="27">
        <f>'[1]nograd'!P90</f>
        <v>69</v>
      </c>
      <c r="D24" s="28">
        <f>'[1]nograd'!Q90</f>
        <v>3.750000000000014</v>
      </c>
      <c r="E24" s="28">
        <f>'[1]nograd'!R90</f>
        <v>14.723557692307693</v>
      </c>
    </row>
    <row r="25" spans="1:5" s="24" customFormat="1" ht="15.75">
      <c r="A25" s="20" t="s">
        <v>8</v>
      </c>
      <c r="B25" s="21">
        <f>'[1]nograd'!J91</f>
        <v>1190</v>
      </c>
      <c r="C25" s="22">
        <f>'[1]nograd'!P91</f>
        <v>61</v>
      </c>
      <c r="D25" s="23">
        <f>'[1]nograd'!Q91</f>
        <v>5.403011514614704</v>
      </c>
      <c r="E25" s="23">
        <f>'[1]nograd'!R91</f>
        <v>-0.2514668901927877</v>
      </c>
    </row>
    <row r="26" spans="1:5" s="24" customFormat="1" ht="15.75">
      <c r="A26" s="30" t="s">
        <v>9</v>
      </c>
      <c r="B26" s="31">
        <f>'[1]nograd'!J92</f>
        <v>730</v>
      </c>
      <c r="C26" s="32">
        <f>'[1]nograd'!P92</f>
        <v>112</v>
      </c>
      <c r="D26" s="33">
        <f>'[1]nograd'!Q92</f>
        <v>18.12297734627832</v>
      </c>
      <c r="E26" s="33">
        <f>'[1]nograd'!R92</f>
        <v>1.6713091922005532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34</v>
      </c>
      <c r="B29" s="36"/>
      <c r="C29" s="36"/>
      <c r="D29" s="36"/>
      <c r="E29" s="36"/>
    </row>
    <row r="30" spans="1:5" s="24" customFormat="1" ht="12" customHeight="1">
      <c r="A30" s="35" t="s">
        <v>33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2009-07-29T05:53:17Z</cp:lastPrinted>
  <dcterms:created xsi:type="dcterms:W3CDTF">2004-01-06T12:55:08Z</dcterms:created>
  <dcterms:modified xsi:type="dcterms:W3CDTF">2009-10-07T12:45:20Z</dcterms:modified>
  <cp:category/>
  <cp:version/>
  <cp:contentType/>
  <cp:contentStatus/>
</cp:coreProperties>
</file>