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<sst xmlns="http://schemas.openxmlformats.org/spreadsheetml/2006/main" count="148" uniqueCount="38">
  <si>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</si>
  <si>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</si>
  <si>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</si>
  <si>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</si>
  <si>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</si>
  <si>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</si>
  <si>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</si>
  <si>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</si>
  <si>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</si>
  <si>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</si>
  <si>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</si>
  <si>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</si>
  <si>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</si>
  <si>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</si>
  <si>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</si>
  <si>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</si>
  <si>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</si>
  <si>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</si>
  <si>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</si>
  <si>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</si>
  <si>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</si>
  <si>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</si>
  <si>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</si>
  <si>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</si>
  <si>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</si>
  <si>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</si>
  <si>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</si>
  <si>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</si>
  <si>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</si>
  <si>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</si>
  <si>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</si>
  <si>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</si>
  <si>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</si>
  <si>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</si>
  <si>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</si>
  <si>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</si>
  <si>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június</t>
  </si>
  <si>
    <t>2010.      június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</si>
</sst>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G96">
            <v>22.613382647916218</v>
          </cell>
          <cell r="Q96">
            <v>0</v>
          </cell>
          <cell r="R96">
            <v>0.10000000000000142</v>
          </cell>
        </row>
        <row r="97">
          <cell r="G97">
            <v>64816</v>
          </cell>
          <cell r="P97">
            <v>27</v>
          </cell>
          <cell r="Q97">
            <v>0.04167374091281317</v>
          </cell>
          <cell r="R97">
            <v>-2.1142926180983466</v>
          </cell>
        </row>
        <row r="98">
          <cell r="G98">
            <v>6821</v>
          </cell>
          <cell r="P98">
            <v>265</v>
          </cell>
          <cell r="Q98">
            <v>4.042098840756566</v>
          </cell>
          <cell r="R98">
            <v>1.4878738282993567</v>
          </cell>
        </row>
        <row r="99">
          <cell r="G99">
            <v>10694</v>
          </cell>
          <cell r="P99">
            <v>204</v>
          </cell>
          <cell r="Q99">
            <v>1.944709246901823</v>
          </cell>
          <cell r="R99">
            <v>-7.113697559280823</v>
          </cell>
        </row>
        <row r="100">
          <cell r="G100">
            <v>11726</v>
          </cell>
          <cell r="P100">
            <v>61</v>
          </cell>
          <cell r="Q100">
            <v>0.5229318474067668</v>
          </cell>
          <cell r="R100">
            <v>5.820774298348525</v>
          </cell>
        </row>
        <row r="101">
          <cell r="G101">
            <v>35135</v>
          </cell>
          <cell r="P101">
            <v>-59</v>
          </cell>
          <cell r="Q101">
            <v>-0.16764221174064176</v>
          </cell>
          <cell r="R101">
            <v>-3.318565807214995</v>
          </cell>
        </row>
        <row r="102">
          <cell r="G102">
            <v>29681</v>
          </cell>
          <cell r="P102">
            <v>86</v>
          </cell>
          <cell r="Q102">
            <v>0.2905896266261152</v>
          </cell>
          <cell r="R102">
            <v>-0.6493723849372373</v>
          </cell>
        </row>
        <row r="103">
          <cell r="G103">
            <v>56127.82504426703</v>
          </cell>
          <cell r="P103">
            <v>-21.16504181930941</v>
          </cell>
          <cell r="Q103">
            <v>-0.03769443009902318</v>
          </cell>
          <cell r="R103">
            <v>-2.159903015685927</v>
          </cell>
        </row>
        <row r="104">
          <cell r="G104">
            <v>8688.17495573297</v>
          </cell>
          <cell r="P104">
            <v>48.16504181930395</v>
          </cell>
          <cell r="Q104">
            <v>0.557465122137657</v>
          </cell>
          <cell r="R104">
            <v>-1.8186099859143354</v>
          </cell>
        </row>
        <row r="105">
          <cell r="G105">
            <v>29516</v>
          </cell>
          <cell r="P105">
            <v>431</v>
          </cell>
          <cell r="Q105">
            <v>1.4818635035241527</v>
          </cell>
          <cell r="R105">
            <v>-1.7868432436029593</v>
          </cell>
        </row>
        <row r="106">
          <cell r="G106">
            <v>33184</v>
          </cell>
          <cell r="P106">
            <v>-419</v>
          </cell>
          <cell r="Q106">
            <v>-1.2469124780525505</v>
          </cell>
          <cell r="R106">
            <v>-3.58253188831101</v>
          </cell>
        </row>
        <row r="107">
          <cell r="G107">
            <v>2116</v>
          </cell>
          <cell r="P107">
            <v>15</v>
          </cell>
          <cell r="Q107">
            <v>0.7139457401237621</v>
          </cell>
          <cell r="R107">
            <v>21.19129438717067</v>
          </cell>
        </row>
        <row r="108">
          <cell r="G108">
            <v>24550</v>
          </cell>
          <cell r="P108">
            <v>-157</v>
          </cell>
          <cell r="Q108">
            <v>-0.6354474440442033</v>
          </cell>
          <cell r="R108">
            <v>5.491577861808182</v>
          </cell>
        </row>
        <row r="110">
          <cell r="G110">
            <v>12298</v>
          </cell>
          <cell r="P110">
            <v>-318</v>
          </cell>
          <cell r="Q110">
            <v>-2.520608750792647</v>
          </cell>
          <cell r="R110">
            <v>-19.177181913774973</v>
          </cell>
        </row>
        <row r="111">
          <cell r="G111">
            <v>28896</v>
          </cell>
          <cell r="P111">
            <v>664</v>
          </cell>
          <cell r="Q111">
            <v>2.351941059790306</v>
          </cell>
          <cell r="R111">
            <v>7.877249309340712</v>
          </cell>
        </row>
        <row r="112">
          <cell r="G112">
            <v>6936</v>
          </cell>
          <cell r="P112">
            <v>1690</v>
          </cell>
          <cell r="Q112">
            <v>32.21502096835684</v>
          </cell>
          <cell r="R112">
            <v>8.629600626468289</v>
          </cell>
        </row>
        <row r="113">
          <cell r="G113">
            <v>548</v>
          </cell>
          <cell r="P113">
            <v>236</v>
          </cell>
          <cell r="Q113">
            <v>75.64102564102564</v>
          </cell>
          <cell r="R113">
            <v>-29.923273657289002</v>
          </cell>
        </row>
        <row r="114">
          <cell r="G114">
            <v>6909</v>
          </cell>
          <cell r="P114">
            <v>-2163</v>
          </cell>
          <cell r="Q114">
            <v>-23.842592592592595</v>
          </cell>
          <cell r="R114">
            <v>-14.07785101355553</v>
          </cell>
        </row>
        <row r="115">
          <cell r="G115">
            <v>8790</v>
          </cell>
          <cell r="P115">
            <v>-1743</v>
          </cell>
          <cell r="Q115">
            <v>-16.54799202506409</v>
          </cell>
          <cell r="R115">
            <v>7.404692082111424</v>
          </cell>
        </row>
        <row r="116">
          <cell r="G116">
            <v>3533</v>
          </cell>
          <cell r="P116">
            <v>-3120</v>
          </cell>
          <cell r="Q116">
            <v>-46.896137081016086</v>
          </cell>
          <cell r="R116">
            <v>14.670561506004546</v>
          </cell>
        </row>
      </sheetData>
      <sheetData sheetId="1">
        <row r="26">
          <cell r="P26" t="str">
            <v>-</v>
          </cell>
        </row>
        <row r="96">
          <cell r="G96">
            <v>14.693842243839725</v>
          </cell>
          <cell r="Q96">
            <v>-0.5</v>
          </cell>
          <cell r="R96">
            <v>-0.8000000000000007</v>
          </cell>
        </row>
        <row r="97">
          <cell r="G97">
            <v>19475</v>
          </cell>
          <cell r="P97">
            <v>-726</v>
          </cell>
          <cell r="Q97">
            <v>-3.5938814910152956</v>
          </cell>
          <cell r="R97">
            <v>-5.060205723199914</v>
          </cell>
        </row>
        <row r="98">
          <cell r="G98">
            <v>1858</v>
          </cell>
          <cell r="P98">
            <v>9</v>
          </cell>
          <cell r="Q98">
            <v>0.4867495943753397</v>
          </cell>
          <cell r="R98">
            <v>15.619166148102053</v>
          </cell>
        </row>
        <row r="99">
          <cell r="G99">
            <v>3032</v>
          </cell>
          <cell r="P99">
            <v>-86</v>
          </cell>
          <cell r="Q99">
            <v>-2.7581783194355296</v>
          </cell>
          <cell r="R99">
            <v>-4.74395224630851</v>
          </cell>
        </row>
        <row r="100">
          <cell r="G100">
            <v>3574</v>
          </cell>
          <cell r="P100">
            <v>-68</v>
          </cell>
          <cell r="Q100">
            <v>-1.8671059857221337</v>
          </cell>
          <cell r="R100">
            <v>2.6716460787130245</v>
          </cell>
        </row>
        <row r="101">
          <cell r="G101">
            <v>10489</v>
          </cell>
          <cell r="P101">
            <v>-543</v>
          </cell>
          <cell r="Q101">
            <v>-4.922044960116025</v>
          </cell>
          <cell r="R101">
            <v>-5.282644031063754</v>
          </cell>
        </row>
        <row r="102">
          <cell r="G102">
            <v>8986</v>
          </cell>
          <cell r="P102">
            <v>-183</v>
          </cell>
          <cell r="Q102">
            <v>-1.9958556003926304</v>
          </cell>
          <cell r="R102">
            <v>-4.799237207331288</v>
          </cell>
        </row>
        <row r="103">
          <cell r="G103">
            <v>16511.653011799866</v>
          </cell>
          <cell r="P103">
            <v>-706.7163557792483</v>
          </cell>
          <cell r="Q103">
            <v>-4.104432543478481</v>
          </cell>
          <cell r="R103">
            <v>-5.332856042321978</v>
          </cell>
        </row>
        <row r="104">
          <cell r="G104">
            <v>2963.346988200134</v>
          </cell>
          <cell r="P104">
            <v>-19.28364422075083</v>
          </cell>
          <cell r="Q104">
            <v>-0.6465314213278504</v>
          </cell>
          <cell r="R104">
            <v>-3.511784715456855</v>
          </cell>
        </row>
        <row r="105">
          <cell r="G105">
            <v>8234</v>
          </cell>
          <cell r="P105">
            <v>-217</v>
          </cell>
          <cell r="Q105">
            <v>-2.5677434623121513</v>
          </cell>
          <cell r="R105">
            <v>0.06076072426783696</v>
          </cell>
        </row>
        <row r="106">
          <cell r="G106">
            <v>10360</v>
          </cell>
          <cell r="P106">
            <v>-522</v>
          </cell>
          <cell r="Q106">
            <v>-4.796912332291853</v>
          </cell>
          <cell r="R106">
            <v>-9.64590964590964</v>
          </cell>
        </row>
        <row r="107">
          <cell r="G107">
            <v>881</v>
          </cell>
          <cell r="P107">
            <v>13</v>
          </cell>
          <cell r="Q107">
            <v>1.4976958525345623</v>
          </cell>
          <cell r="R107">
            <v>7.701711491442538</v>
          </cell>
        </row>
        <row r="108">
          <cell r="G108">
            <v>5467</v>
          </cell>
          <cell r="P108">
            <v>-60</v>
          </cell>
          <cell r="Q108">
            <v>-1.0855798805862236</v>
          </cell>
          <cell r="R108">
            <v>17.721791559000863</v>
          </cell>
        </row>
        <row r="110">
          <cell r="G110">
            <v>5205</v>
          </cell>
          <cell r="P110">
            <v>-234</v>
          </cell>
          <cell r="Q110">
            <v>-4.302261445118589</v>
          </cell>
          <cell r="R110">
            <v>-31.86280926822883</v>
          </cell>
        </row>
        <row r="111">
          <cell r="G111">
            <v>6646</v>
          </cell>
          <cell r="P111">
            <v>-241</v>
          </cell>
          <cell r="Q111">
            <v>-3.499346595034126</v>
          </cell>
          <cell r="R111">
            <v>20.595173289784057</v>
          </cell>
        </row>
        <row r="112">
          <cell r="G112">
            <v>1782</v>
          </cell>
          <cell r="P112">
            <v>163</v>
          </cell>
          <cell r="Q112">
            <v>10.067943174799268</v>
          </cell>
          <cell r="R112">
            <v>-12.94577430385931</v>
          </cell>
        </row>
        <row r="113">
          <cell r="G113">
            <v>157</v>
          </cell>
          <cell r="P113">
            <v>53</v>
          </cell>
          <cell r="Q113">
            <v>50.96153846153845</v>
          </cell>
          <cell r="R113">
            <v>-24.519230769230774</v>
          </cell>
        </row>
        <row r="114">
          <cell r="G114">
            <v>2508</v>
          </cell>
          <cell r="P114">
            <v>-1563</v>
          </cell>
          <cell r="Q114">
            <v>-38.39351510685335</v>
          </cell>
          <cell r="R114">
            <v>-34.22501966955154</v>
          </cell>
        </row>
        <row r="115">
          <cell r="G115">
            <v>2254</v>
          </cell>
          <cell r="P115">
            <v>-473</v>
          </cell>
          <cell r="Q115">
            <v>-17.345067840117352</v>
          </cell>
          <cell r="R115">
            <v>1.1215791834903683</v>
          </cell>
        </row>
        <row r="116">
          <cell r="G116">
            <v>1713</v>
          </cell>
          <cell r="P116">
            <v>-158</v>
          </cell>
          <cell r="Q116">
            <v>-8.444681988241584</v>
          </cell>
          <cell r="R116">
            <v>95.10250569476082</v>
          </cell>
        </row>
      </sheetData>
      <sheetData sheetId="2">
        <row r="26">
          <cell r="P26" t="str">
            <v>-</v>
          </cell>
        </row>
        <row r="96">
          <cell r="G96">
            <v>21.02730375426621</v>
          </cell>
          <cell r="Q96">
            <v>0.8000000000000007</v>
          </cell>
          <cell r="R96">
            <v>0.3999999999999986</v>
          </cell>
        </row>
        <row r="97">
          <cell r="G97">
            <v>18483</v>
          </cell>
          <cell r="P97">
            <v>699</v>
          </cell>
          <cell r="Q97">
            <v>3.9304993252361697</v>
          </cell>
          <cell r="R97">
            <v>0.005410669840927085</v>
          </cell>
        </row>
        <row r="98">
          <cell r="G98">
            <v>1790</v>
          </cell>
          <cell r="P98">
            <v>193</v>
          </cell>
          <cell r="Q98">
            <v>12.085159674389473</v>
          </cell>
          <cell r="R98">
            <v>-2.717391304347828</v>
          </cell>
        </row>
        <row r="99">
          <cell r="G99">
            <v>2828</v>
          </cell>
          <cell r="P99">
            <v>230</v>
          </cell>
          <cell r="Q99">
            <v>8.852963818321797</v>
          </cell>
          <cell r="R99">
            <v>-4.877228388832833</v>
          </cell>
        </row>
        <row r="100">
          <cell r="G100">
            <v>3800</v>
          </cell>
          <cell r="P100">
            <v>87</v>
          </cell>
          <cell r="Q100">
            <v>2.3431187718825868</v>
          </cell>
          <cell r="R100">
            <v>6.621773288439954</v>
          </cell>
        </row>
        <row r="101">
          <cell r="G101">
            <v>9974</v>
          </cell>
          <cell r="P101">
            <v>354</v>
          </cell>
          <cell r="Q101">
            <v>3.679833679833692</v>
          </cell>
          <cell r="R101">
            <v>-1.051587301587304</v>
          </cell>
        </row>
        <row r="102">
          <cell r="G102">
            <v>8509</v>
          </cell>
          <cell r="P102">
            <v>345</v>
          </cell>
          <cell r="Q102">
            <v>4.225869671729555</v>
          </cell>
          <cell r="R102">
            <v>1.2735063080218936</v>
          </cell>
        </row>
        <row r="103">
          <cell r="G103">
            <v>15919.524595522143</v>
          </cell>
          <cell r="P103">
            <v>551.4186352572433</v>
          </cell>
          <cell r="Q103">
            <v>3.58807153388301</v>
          </cell>
          <cell r="R103">
            <v>-0.5863558789438912</v>
          </cell>
        </row>
        <row r="104">
          <cell r="G104">
            <v>2563.4754044778556</v>
          </cell>
          <cell r="P104">
            <v>147.58136474275625</v>
          </cell>
          <cell r="Q104">
            <v>6.108768112981423</v>
          </cell>
          <cell r="R104">
            <v>3.8441387203323387</v>
          </cell>
        </row>
        <row r="105">
          <cell r="G105">
            <v>8341</v>
          </cell>
          <cell r="P105">
            <v>461</v>
          </cell>
          <cell r="Q105">
            <v>5.850253807106597</v>
          </cell>
          <cell r="R105">
            <v>0.5424300867887979</v>
          </cell>
        </row>
        <row r="106">
          <cell r="G106">
            <v>9660</v>
          </cell>
          <cell r="P106">
            <v>223</v>
          </cell>
          <cell r="Q106">
            <v>2.363039101409342</v>
          </cell>
          <cell r="R106">
            <v>-1.4888843565164223</v>
          </cell>
        </row>
        <row r="107">
          <cell r="G107">
            <v>482</v>
          </cell>
          <cell r="P107">
            <v>15</v>
          </cell>
          <cell r="Q107">
            <v>3.2119914346895087</v>
          </cell>
          <cell r="R107">
            <v>26.84210526315789</v>
          </cell>
        </row>
        <row r="108">
          <cell r="G108">
            <v>6179</v>
          </cell>
          <cell r="P108">
            <v>-54</v>
          </cell>
          <cell r="Q108">
            <v>-0.8663564896518494</v>
          </cell>
          <cell r="R108">
            <v>7.3488533703961</v>
          </cell>
        </row>
        <row r="110">
          <cell r="G110">
            <v>4340</v>
          </cell>
          <cell r="P110">
            <v>-140</v>
          </cell>
          <cell r="Q110">
            <v>-3.125</v>
          </cell>
          <cell r="R110">
            <v>-19.480519480519476</v>
          </cell>
        </row>
        <row r="111">
          <cell r="G111">
            <v>6686</v>
          </cell>
          <cell r="P111">
            <v>305</v>
          </cell>
          <cell r="Q111">
            <v>4.779815076006884</v>
          </cell>
          <cell r="R111">
            <v>25.205992509363313</v>
          </cell>
        </row>
        <row r="112">
          <cell r="G112">
            <v>2456</v>
          </cell>
          <cell r="P112">
            <v>1109</v>
          </cell>
          <cell r="Q112">
            <v>82.33110616184115</v>
          </cell>
          <cell r="R112">
            <v>32.541824069077165</v>
          </cell>
        </row>
        <row r="113">
          <cell r="G113">
            <v>165</v>
          </cell>
          <cell r="P113">
            <v>76</v>
          </cell>
          <cell r="Q113">
            <v>85.3932584269663</v>
          </cell>
          <cell r="R113">
            <v>-15.816326530612244</v>
          </cell>
        </row>
        <row r="114">
          <cell r="G114">
            <v>1757</v>
          </cell>
          <cell r="P114">
            <v>-1458</v>
          </cell>
          <cell r="Q114">
            <v>-45.34992223950234</v>
          </cell>
          <cell r="R114">
            <v>-25.202213707960823</v>
          </cell>
        </row>
        <row r="115">
          <cell r="G115">
            <v>1673</v>
          </cell>
          <cell r="P115">
            <v>-1000</v>
          </cell>
          <cell r="Q115">
            <v>-37.41114852225963</v>
          </cell>
          <cell r="R115">
            <v>-14.860050890585242</v>
          </cell>
        </row>
        <row r="116">
          <cell r="G116">
            <v>1100</v>
          </cell>
          <cell r="P116">
            <v>-390</v>
          </cell>
          <cell r="Q116">
            <v>-26.174496644295303</v>
          </cell>
          <cell r="R116">
            <v>72.41379310344826</v>
          </cell>
        </row>
      </sheetData>
      <sheetData sheetId="3">
        <row r="26">
          <cell r="P26" t="str">
            <v>-</v>
          </cell>
        </row>
        <row r="96">
          <cell r="G96">
            <v>20.27011910767081</v>
          </cell>
          <cell r="Q96">
            <v>0</v>
          </cell>
          <cell r="R96">
            <v>-0.09999999999999787</v>
          </cell>
        </row>
        <row r="97">
          <cell r="G97">
            <v>102774</v>
          </cell>
          <cell r="P97">
            <v>0</v>
          </cell>
          <cell r="Q97">
            <v>0</v>
          </cell>
          <cell r="R97">
            <v>-2.3162977255230004</v>
          </cell>
        </row>
        <row r="98">
          <cell r="G98">
            <v>10469</v>
          </cell>
          <cell r="P98">
            <v>467</v>
          </cell>
          <cell r="Q98">
            <v>4.669066186762635</v>
          </cell>
          <cell r="R98">
            <v>2.960267505900859</v>
          </cell>
        </row>
        <row r="99">
          <cell r="G99">
            <v>16554</v>
          </cell>
          <cell r="P99">
            <v>348</v>
          </cell>
          <cell r="Q99">
            <v>2.1473528322843265</v>
          </cell>
          <cell r="R99">
            <v>-6.310487294130965</v>
          </cell>
        </row>
        <row r="100">
          <cell r="G100">
            <v>19100</v>
          </cell>
          <cell r="P100">
            <v>80</v>
          </cell>
          <cell r="Q100">
            <v>0.4206098843322792</v>
          </cell>
          <cell r="R100">
            <v>5.373496634668442</v>
          </cell>
        </row>
        <row r="101">
          <cell r="G101">
            <v>55598</v>
          </cell>
          <cell r="P101">
            <v>-248</v>
          </cell>
          <cell r="Q101">
            <v>-0.4440783583425798</v>
          </cell>
          <cell r="R101">
            <v>-3.299417340638314</v>
          </cell>
        </row>
        <row r="102">
          <cell r="G102">
            <v>47176</v>
          </cell>
          <cell r="P102">
            <v>248</v>
          </cell>
          <cell r="Q102">
            <v>0.528469144220935</v>
          </cell>
          <cell r="R102">
            <v>-1.1316958672143613</v>
          </cell>
        </row>
        <row r="103">
          <cell r="G103">
            <v>88559.00265158905</v>
          </cell>
          <cell r="P103">
            <v>-176.46276234131074</v>
          </cell>
          <cell r="Q103">
            <v>-0.1988638494407553</v>
          </cell>
          <cell r="R103">
            <v>-2.4918060768747807</v>
          </cell>
        </row>
        <row r="104">
          <cell r="G104">
            <v>14214.997348410958</v>
          </cell>
          <cell r="P104">
            <v>176.4627623413071</v>
          </cell>
          <cell r="Q104">
            <v>1.2569884788146624</v>
          </cell>
          <cell r="R104">
            <v>-1.2084955664326174</v>
          </cell>
        </row>
        <row r="105">
          <cell r="G105">
            <v>46091</v>
          </cell>
          <cell r="P105">
            <v>675</v>
          </cell>
          <cell r="Q105">
            <v>1.4862603487757724</v>
          </cell>
          <cell r="R105">
            <v>-1.045557988750062</v>
          </cell>
        </row>
        <row r="106">
          <cell r="G106">
            <v>53204</v>
          </cell>
          <cell r="P106">
            <v>-718</v>
          </cell>
          <cell r="Q106">
            <v>-1.3315529839397584</v>
          </cell>
          <cell r="R106">
            <v>-4.462281599597759</v>
          </cell>
        </row>
        <row r="107">
          <cell r="G107">
            <v>3479</v>
          </cell>
          <cell r="P107">
            <v>43</v>
          </cell>
          <cell r="Q107">
            <v>1.2514551804423775</v>
          </cell>
          <cell r="R107">
            <v>18.172554347826093</v>
          </cell>
        </row>
        <row r="108">
          <cell r="G108">
            <v>36196</v>
          </cell>
          <cell r="P108">
            <v>-271</v>
          </cell>
          <cell r="Q108">
            <v>-0.7431376312830764</v>
          </cell>
          <cell r="R108">
            <v>7.495842242813012</v>
          </cell>
        </row>
        <row r="110">
          <cell r="G110">
            <v>21843</v>
          </cell>
          <cell r="P110">
            <v>-692</v>
          </cell>
          <cell r="Q110">
            <v>-3.070778788551138</v>
          </cell>
          <cell r="R110">
            <v>-22.665958576739243</v>
          </cell>
        </row>
        <row r="111">
          <cell r="G111">
            <v>42228</v>
          </cell>
          <cell r="P111">
            <v>728</v>
          </cell>
          <cell r="Q111">
            <v>1.7542168674698786</v>
          </cell>
          <cell r="R111">
            <v>12.198102930626774</v>
          </cell>
        </row>
        <row r="112">
          <cell r="G112">
            <v>11174</v>
          </cell>
          <cell r="P112">
            <v>2962</v>
          </cell>
          <cell r="Q112">
            <v>36.06916707257673</v>
          </cell>
          <cell r="R112">
            <v>8.643655809431209</v>
          </cell>
        </row>
        <row r="113">
          <cell r="G113">
            <v>870</v>
          </cell>
          <cell r="P113">
            <v>365</v>
          </cell>
          <cell r="Q113">
            <v>72.27722772277227</v>
          </cell>
          <cell r="R113">
            <v>-26.64418212478921</v>
          </cell>
        </row>
        <row r="114">
          <cell r="G114">
            <v>11174</v>
          </cell>
          <cell r="P114">
            <v>-5184</v>
          </cell>
          <cell r="Q114">
            <v>-31.690915759872837</v>
          </cell>
          <cell r="R114">
            <v>-21.326480321058924</v>
          </cell>
        </row>
        <row r="115">
          <cell r="G115">
            <v>12717</v>
          </cell>
          <cell r="P115">
            <v>-3216</v>
          </cell>
          <cell r="Q115">
            <v>-20.184522688759174</v>
          </cell>
          <cell r="R115">
            <v>2.738730004847298</v>
          </cell>
        </row>
        <row r="116">
          <cell r="G116">
            <v>6346</v>
          </cell>
          <cell r="P116">
            <v>-3668</v>
          </cell>
          <cell r="Q116">
            <v>-36.628719792290795</v>
          </cell>
          <cell r="R116">
            <v>38.04655209919511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'[1]regio'!G97</f>
        <v>102774</v>
      </c>
      <c r="C6" s="7">
        <f>'[1]regio'!P97</f>
        <v>0</v>
      </c>
      <c r="D6" s="8">
        <f>'[1]regio'!Q97</f>
        <v>0</v>
      </c>
      <c r="E6" s="8">
        <f>'[1]regio'!R97</f>
        <v>-2.3162977255230004</v>
      </c>
      <c r="F6" s="1"/>
    </row>
    <row r="7" spans="1:5" s="2" customFormat="1" ht="20.25" customHeight="1">
      <c r="A7" s="14" t="s">
        <v>17</v>
      </c>
      <c r="B7" s="9">
        <f>'[1]regio'!G96</f>
        <v>20.27011910767081</v>
      </c>
      <c r="C7" s="16" t="str">
        <f>'[1]regio'!P$26</f>
        <v>-</v>
      </c>
      <c r="D7" s="10">
        <f>'[1]regio'!Q96</f>
        <v>0</v>
      </c>
      <c r="E7" s="10">
        <f>'[1]regio'!R96</f>
        <v>-0.09999999999999787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'[1]regio'!G98</f>
        <v>10469</v>
      </c>
      <c r="C9" s="22">
        <f>'[1]regio'!P98</f>
        <v>467</v>
      </c>
      <c r="D9" s="23">
        <f>'[1]regio'!Q98</f>
        <v>4.669066186762635</v>
      </c>
      <c r="E9" s="23">
        <f>'[1]regio'!R98</f>
        <v>2.960267505900859</v>
      </c>
    </row>
    <row r="10" spans="1:8" s="24" customFormat="1" ht="15.75">
      <c r="A10" s="25" t="s">
        <v>15</v>
      </c>
      <c r="B10" s="26">
        <f>'[1]regio'!G99</f>
        <v>16554</v>
      </c>
      <c r="C10" s="27">
        <f>'[1]regio'!P99</f>
        <v>348</v>
      </c>
      <c r="D10" s="28">
        <f>'[1]regio'!Q99</f>
        <v>2.1473528322843265</v>
      </c>
      <c r="E10" s="28">
        <f>'[1]regio'!R99</f>
        <v>-6.310487294130965</v>
      </c>
      <c r="H10" s="24" t="s">
        <v>16</v>
      </c>
    </row>
    <row r="11" spans="1:6" s="24" customFormat="1" ht="15.75">
      <c r="A11" s="20" t="s">
        <v>26</v>
      </c>
      <c r="B11" s="21">
        <f>'[1]regio'!G100</f>
        <v>19100</v>
      </c>
      <c r="C11" s="22">
        <f>'[1]regio'!P100</f>
        <v>80</v>
      </c>
      <c r="D11" s="23">
        <f>'[1]regio'!Q100</f>
        <v>0.4206098843322792</v>
      </c>
      <c r="E11" s="23">
        <f>'[1]regio'!R100</f>
        <v>5.373496634668442</v>
      </c>
      <c r="F11" s="34"/>
    </row>
    <row r="12" spans="1:6" s="24" customFormat="1" ht="15.75">
      <c r="A12" s="25" t="s">
        <v>2</v>
      </c>
      <c r="B12" s="26">
        <f>'[1]regio'!G101</f>
        <v>55598</v>
      </c>
      <c r="C12" s="27">
        <f>'[1]regio'!P101</f>
        <v>-248</v>
      </c>
      <c r="D12" s="28">
        <f>'[1]regio'!Q101</f>
        <v>-0.4440783583425798</v>
      </c>
      <c r="E12" s="28">
        <f>'[1]regio'!R101</f>
        <v>-3.299417340638314</v>
      </c>
      <c r="F12" s="29"/>
    </row>
    <row r="13" spans="1:6" s="24" customFormat="1" ht="15.75">
      <c r="A13" s="20" t="s">
        <v>3</v>
      </c>
      <c r="B13" s="21">
        <f>'[1]regio'!G102</f>
        <v>47176</v>
      </c>
      <c r="C13" s="22">
        <f>'[1]regio'!P102</f>
        <v>248</v>
      </c>
      <c r="D13" s="23">
        <f>'[1]regio'!Q102</f>
        <v>0.528469144220935</v>
      </c>
      <c r="E13" s="23">
        <f>'[1]regio'!R102</f>
        <v>-1.1316958672143613</v>
      </c>
      <c r="F13" s="29"/>
    </row>
    <row r="14" spans="1:5" s="24" customFormat="1" ht="15.75">
      <c r="A14" s="25" t="s">
        <v>27</v>
      </c>
      <c r="B14" s="26">
        <f>'[1]regio'!G103</f>
        <v>88559.00265158905</v>
      </c>
      <c r="C14" s="27">
        <f>'[1]regio'!P103</f>
        <v>-176.46276234131074</v>
      </c>
      <c r="D14" s="28">
        <f>'[1]regio'!Q103</f>
        <v>-0.1988638494407553</v>
      </c>
      <c r="E14" s="28">
        <f>'[1]regio'!R103</f>
        <v>-2.4918060768747807</v>
      </c>
    </row>
    <row r="15" spans="1:7" s="24" customFormat="1" ht="15.75">
      <c r="A15" s="20" t="s">
        <v>28</v>
      </c>
      <c r="B15" s="21">
        <f>'[1]regio'!G104</f>
        <v>14214.997348410958</v>
      </c>
      <c r="C15" s="22">
        <f>'[1]regio'!P104</f>
        <v>176.4627623413071</v>
      </c>
      <c r="D15" s="23">
        <f>'[1]regio'!Q104</f>
        <v>1.2569884788146624</v>
      </c>
      <c r="E15" s="23">
        <f>'[1]regio'!R104</f>
        <v>-1.2084955664326174</v>
      </c>
      <c r="G15" s="29"/>
    </row>
    <row r="16" spans="1:5" s="24" customFormat="1" ht="15.75">
      <c r="A16" s="25" t="s">
        <v>19</v>
      </c>
      <c r="B16" s="26">
        <f>'[1]regio'!G105</f>
        <v>46091</v>
      </c>
      <c r="C16" s="27">
        <f>'[1]regio'!P105</f>
        <v>675</v>
      </c>
      <c r="D16" s="28">
        <f>'[1]regio'!Q105</f>
        <v>1.4862603487757724</v>
      </c>
      <c r="E16" s="28">
        <f>'[1]regio'!R105</f>
        <v>-1.045557988750062</v>
      </c>
    </row>
    <row r="17" spans="1:5" s="24" customFormat="1" ht="15.75">
      <c r="A17" s="20" t="s">
        <v>29</v>
      </c>
      <c r="B17" s="21">
        <f>'[1]regio'!G106</f>
        <v>53204</v>
      </c>
      <c r="C17" s="22">
        <f>'[1]regio'!P106</f>
        <v>-718</v>
      </c>
      <c r="D17" s="23">
        <f>'[1]regio'!Q106</f>
        <v>-1.3315529839397584</v>
      </c>
      <c r="E17" s="23">
        <f>'[1]regio'!R106</f>
        <v>-4.462281599597759</v>
      </c>
    </row>
    <row r="18" spans="1:5" s="24" customFormat="1" ht="15.75">
      <c r="A18" s="25" t="s">
        <v>4</v>
      </c>
      <c r="B18" s="26">
        <f>'[1]regio'!G107</f>
        <v>3479</v>
      </c>
      <c r="C18" s="27">
        <f>'[1]regio'!P107</f>
        <v>43</v>
      </c>
      <c r="D18" s="28">
        <f>'[1]regio'!Q107</f>
        <v>1.2514551804423775</v>
      </c>
      <c r="E18" s="28">
        <f>'[1]regio'!R107</f>
        <v>18.172554347826093</v>
      </c>
    </row>
    <row r="19" spans="1:5" s="24" customFormat="1" ht="15.75">
      <c r="A19" s="20" t="s">
        <v>30</v>
      </c>
      <c r="B19" s="21">
        <f>'[1]regio'!G108</f>
        <v>36196</v>
      </c>
      <c r="C19" s="22">
        <f>'[1]regio'!P108</f>
        <v>-271</v>
      </c>
      <c r="D19" s="23">
        <f>'[1]regio'!Q108</f>
        <v>-0.7431376312830764</v>
      </c>
      <c r="E19" s="23">
        <f>'[1]regio'!R108</f>
        <v>7.495842242813012</v>
      </c>
    </row>
    <row r="20" spans="1:5" s="24" customFormat="1" ht="15.75">
      <c r="A20" s="25" t="s">
        <v>31</v>
      </c>
      <c r="B20" s="26">
        <f>'[1]regio'!G110</f>
        <v>21843</v>
      </c>
      <c r="C20" s="27">
        <f>'[1]regio'!P110</f>
        <v>-692</v>
      </c>
      <c r="D20" s="28">
        <f>'[1]regio'!Q110</f>
        <v>-3.070778788551138</v>
      </c>
      <c r="E20" s="28">
        <f>'[1]regio'!R110</f>
        <v>-22.665958576739243</v>
      </c>
    </row>
    <row r="21" spans="1:5" s="24" customFormat="1" ht="15.75">
      <c r="A21" s="20" t="s">
        <v>33</v>
      </c>
      <c r="B21" s="21">
        <f>'[1]regio'!G111</f>
        <v>42228</v>
      </c>
      <c r="C21" s="22">
        <f>'[1]regio'!P111</f>
        <v>728</v>
      </c>
      <c r="D21" s="23">
        <f>'[1]regio'!Q111</f>
        <v>1.7542168674698786</v>
      </c>
      <c r="E21" s="23">
        <f>'[1]regio'!R111</f>
        <v>12.198102930626774</v>
      </c>
    </row>
    <row r="22" spans="1:5" s="24" customFormat="1" ht="15.75">
      <c r="A22" s="25" t="s">
        <v>5</v>
      </c>
      <c r="B22" s="26">
        <f>'[1]regio'!G112</f>
        <v>11174</v>
      </c>
      <c r="C22" s="27">
        <f>'[1]regio'!P112</f>
        <v>2962</v>
      </c>
      <c r="D22" s="28">
        <f>'[1]regio'!Q112</f>
        <v>36.06916707257673</v>
      </c>
      <c r="E22" s="28">
        <f>'[1]regio'!R112</f>
        <v>8.643655809431209</v>
      </c>
    </row>
    <row r="23" spans="1:5" s="24" customFormat="1" ht="15.75">
      <c r="A23" s="20" t="s">
        <v>6</v>
      </c>
      <c r="B23" s="21">
        <f>'[1]regio'!G113</f>
        <v>870</v>
      </c>
      <c r="C23" s="22">
        <f>'[1]regio'!P113</f>
        <v>365</v>
      </c>
      <c r="D23" s="23">
        <f>'[1]regio'!Q113</f>
        <v>72.27722772277227</v>
      </c>
      <c r="E23" s="23">
        <f>'[1]regio'!R113</f>
        <v>-26.64418212478921</v>
      </c>
    </row>
    <row r="24" spans="1:5" s="24" customFormat="1" ht="15.75">
      <c r="A24" s="25" t="s">
        <v>7</v>
      </c>
      <c r="B24" s="26">
        <f>'[1]regio'!G114</f>
        <v>11174</v>
      </c>
      <c r="C24" s="27">
        <f>'[1]regio'!P114</f>
        <v>-5184</v>
      </c>
      <c r="D24" s="28">
        <f>'[1]regio'!Q114</f>
        <v>-31.690915759872837</v>
      </c>
      <c r="E24" s="28">
        <f>'[1]regio'!R114</f>
        <v>-21.326480321058924</v>
      </c>
    </row>
    <row r="25" spans="1:5" s="24" customFormat="1" ht="15.75">
      <c r="A25" s="20" t="s">
        <v>8</v>
      </c>
      <c r="B25" s="21">
        <f>'[1]regio'!G115</f>
        <v>12717</v>
      </c>
      <c r="C25" s="22">
        <f>'[1]regio'!P115</f>
        <v>-3216</v>
      </c>
      <c r="D25" s="23">
        <f>'[1]regio'!Q115</f>
        <v>-20.184522688759174</v>
      </c>
      <c r="E25" s="23">
        <f>'[1]regio'!R115</f>
        <v>2.738730004847298</v>
      </c>
    </row>
    <row r="26" spans="1:5" s="24" customFormat="1" ht="15.75">
      <c r="A26" s="30" t="s">
        <v>9</v>
      </c>
      <c r="B26" s="31">
        <f>'[1]regio'!G116</f>
        <v>6346</v>
      </c>
      <c r="C26" s="32">
        <f>'[1]regio'!P116</f>
        <v>-3668</v>
      </c>
      <c r="D26" s="33">
        <f>'[1]regio'!Q116</f>
        <v>-36.628719792290795</v>
      </c>
      <c r="E26" s="33">
        <f>'[1]regio'!R116</f>
        <v>38.04655209919511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>
      <c r="A28" s="48" t="s">
        <v>24</v>
      </c>
      <c r="B28" s="48"/>
      <c r="C28" s="48"/>
      <c r="D28" s="48"/>
      <c r="E28" s="48"/>
    </row>
    <row r="29" spans="1:5" s="24" customFormat="1" ht="12.75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1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'[1]borsod'!G97</f>
        <v>64816</v>
      </c>
      <c r="C6" s="7">
        <f>'[1]borsod'!P97</f>
        <v>27</v>
      </c>
      <c r="D6" s="8">
        <f>'[1]borsod'!Q97</f>
        <v>0.04167374091281317</v>
      </c>
      <c r="E6" s="8">
        <f>'[1]borsod'!R97</f>
        <v>-2.1142926180983466</v>
      </c>
      <c r="F6" s="1"/>
    </row>
    <row r="7" spans="1:5" s="2" customFormat="1" ht="20.25" customHeight="1">
      <c r="A7" s="14" t="s">
        <v>17</v>
      </c>
      <c r="B7" s="9">
        <f>'[1]borsod'!G96</f>
        <v>22.613382647916218</v>
      </c>
      <c r="C7" s="16" t="str">
        <f>'[1]borsod'!P$26</f>
        <v>-</v>
      </c>
      <c r="D7" s="10">
        <f>'[1]borsod'!Q96</f>
        <v>0</v>
      </c>
      <c r="E7" s="10">
        <f>'[1]borsod'!R96</f>
        <v>0.10000000000000142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'[1]borsod'!G98</f>
        <v>6821</v>
      </c>
      <c r="C9" s="22">
        <f>'[1]borsod'!P98</f>
        <v>265</v>
      </c>
      <c r="D9" s="23">
        <f>'[1]borsod'!Q98</f>
        <v>4.042098840756566</v>
      </c>
      <c r="E9" s="23">
        <f>'[1]borsod'!R98</f>
        <v>1.4878738282993567</v>
      </c>
    </row>
    <row r="10" spans="1:8" s="24" customFormat="1" ht="15.75">
      <c r="A10" s="25" t="s">
        <v>15</v>
      </c>
      <c r="B10" s="26">
        <f>'[1]borsod'!G99</f>
        <v>10694</v>
      </c>
      <c r="C10" s="27">
        <f>'[1]borsod'!P99</f>
        <v>204</v>
      </c>
      <c r="D10" s="28">
        <f>'[1]borsod'!Q99</f>
        <v>1.944709246901823</v>
      </c>
      <c r="E10" s="28">
        <f>'[1]borsod'!R99</f>
        <v>-7.113697559280823</v>
      </c>
      <c r="H10" s="24" t="s">
        <v>16</v>
      </c>
    </row>
    <row r="11" spans="1:5" s="24" customFormat="1" ht="15.75">
      <c r="A11" s="20" t="s">
        <v>26</v>
      </c>
      <c r="B11" s="21">
        <f>'[1]borsod'!G100</f>
        <v>11726</v>
      </c>
      <c r="C11" s="22">
        <f>'[1]borsod'!P100</f>
        <v>61</v>
      </c>
      <c r="D11" s="23">
        <f>'[1]borsod'!Q100</f>
        <v>0.5229318474067668</v>
      </c>
      <c r="E11" s="23">
        <f>'[1]borsod'!R100</f>
        <v>5.820774298348525</v>
      </c>
    </row>
    <row r="12" spans="1:6" s="24" customFormat="1" ht="15.75">
      <c r="A12" s="25" t="s">
        <v>2</v>
      </c>
      <c r="B12" s="26">
        <f>'[1]borsod'!G101</f>
        <v>35135</v>
      </c>
      <c r="C12" s="27">
        <f>'[1]borsod'!P101</f>
        <v>-59</v>
      </c>
      <c r="D12" s="28">
        <f>'[1]borsod'!Q101</f>
        <v>-0.16764221174064176</v>
      </c>
      <c r="E12" s="28">
        <f>'[1]borsod'!R101</f>
        <v>-3.318565807214995</v>
      </c>
      <c r="F12" s="29"/>
    </row>
    <row r="13" spans="1:6" s="24" customFormat="1" ht="15.75">
      <c r="A13" s="20" t="s">
        <v>3</v>
      </c>
      <c r="B13" s="21">
        <f>'[1]borsod'!G102</f>
        <v>29681</v>
      </c>
      <c r="C13" s="22">
        <f>'[1]borsod'!P102</f>
        <v>86</v>
      </c>
      <c r="D13" s="23">
        <f>'[1]borsod'!Q102</f>
        <v>0.2905896266261152</v>
      </c>
      <c r="E13" s="23">
        <f>'[1]borsod'!R102</f>
        <v>-0.6493723849372373</v>
      </c>
      <c r="F13" s="29"/>
    </row>
    <row r="14" spans="1:5" s="24" customFormat="1" ht="15.75">
      <c r="A14" s="25" t="s">
        <v>27</v>
      </c>
      <c r="B14" s="26">
        <f>'[1]borsod'!G103</f>
        <v>56127.82504426703</v>
      </c>
      <c r="C14" s="27">
        <f>'[1]borsod'!P103</f>
        <v>-21.16504181930941</v>
      </c>
      <c r="D14" s="28">
        <f>'[1]borsod'!Q103</f>
        <v>-0.03769443009902318</v>
      </c>
      <c r="E14" s="28">
        <f>'[1]borsod'!R103</f>
        <v>-2.159903015685927</v>
      </c>
    </row>
    <row r="15" spans="1:5" s="24" customFormat="1" ht="15.75">
      <c r="A15" s="20" t="s">
        <v>28</v>
      </c>
      <c r="B15" s="21">
        <f>'[1]borsod'!G104</f>
        <v>8688.17495573297</v>
      </c>
      <c r="C15" s="22">
        <f>'[1]borsod'!P104</f>
        <v>48.16504181930395</v>
      </c>
      <c r="D15" s="23">
        <f>'[1]borsod'!Q104</f>
        <v>0.557465122137657</v>
      </c>
      <c r="E15" s="23">
        <f>'[1]borsod'!R104</f>
        <v>-1.8186099859143354</v>
      </c>
    </row>
    <row r="16" spans="1:5" s="24" customFormat="1" ht="15.75">
      <c r="A16" s="25" t="s">
        <v>19</v>
      </c>
      <c r="B16" s="26">
        <f>'[1]borsod'!G105</f>
        <v>29516</v>
      </c>
      <c r="C16" s="27">
        <f>'[1]borsod'!P105</f>
        <v>431</v>
      </c>
      <c r="D16" s="28">
        <f>'[1]borsod'!Q105</f>
        <v>1.4818635035241527</v>
      </c>
      <c r="E16" s="28">
        <f>'[1]borsod'!R105</f>
        <v>-1.7868432436029593</v>
      </c>
    </row>
    <row r="17" spans="1:5" s="24" customFormat="1" ht="15.75">
      <c r="A17" s="20" t="s">
        <v>29</v>
      </c>
      <c r="B17" s="21">
        <f>'[1]borsod'!G106</f>
        <v>33184</v>
      </c>
      <c r="C17" s="22">
        <f>'[1]borsod'!P106</f>
        <v>-419</v>
      </c>
      <c r="D17" s="23">
        <f>'[1]borsod'!Q106</f>
        <v>-1.2469124780525505</v>
      </c>
      <c r="E17" s="23">
        <f>'[1]borsod'!R106</f>
        <v>-3.58253188831101</v>
      </c>
    </row>
    <row r="18" spans="1:5" s="24" customFormat="1" ht="15.75">
      <c r="A18" s="25" t="s">
        <v>4</v>
      </c>
      <c r="B18" s="26">
        <f>'[1]borsod'!G107</f>
        <v>2116</v>
      </c>
      <c r="C18" s="27">
        <f>'[1]borsod'!P107</f>
        <v>15</v>
      </c>
      <c r="D18" s="28">
        <f>'[1]borsod'!Q107</f>
        <v>0.7139457401237621</v>
      </c>
      <c r="E18" s="28">
        <f>'[1]borsod'!R107</f>
        <v>21.19129438717067</v>
      </c>
    </row>
    <row r="19" spans="1:5" s="24" customFormat="1" ht="15.75">
      <c r="A19" s="20" t="s">
        <v>30</v>
      </c>
      <c r="B19" s="21">
        <f>'[1]borsod'!G108</f>
        <v>24550</v>
      </c>
      <c r="C19" s="22">
        <f>'[1]borsod'!P108</f>
        <v>-157</v>
      </c>
      <c r="D19" s="23">
        <f>'[1]borsod'!Q108</f>
        <v>-0.6354474440442033</v>
      </c>
      <c r="E19" s="23">
        <f>'[1]borsod'!R108</f>
        <v>5.491577861808182</v>
      </c>
    </row>
    <row r="20" spans="1:5" s="24" customFormat="1" ht="15.75">
      <c r="A20" s="25" t="s">
        <v>31</v>
      </c>
      <c r="B20" s="26">
        <f>'[1]borsod'!G110</f>
        <v>12298</v>
      </c>
      <c r="C20" s="27">
        <f>'[1]borsod'!P110</f>
        <v>-318</v>
      </c>
      <c r="D20" s="28">
        <f>'[1]borsod'!Q110</f>
        <v>-2.520608750792647</v>
      </c>
      <c r="E20" s="28">
        <f>'[1]borsod'!R110</f>
        <v>-19.177181913774973</v>
      </c>
    </row>
    <row r="21" spans="1:5" s="24" customFormat="1" ht="15.75">
      <c r="A21" s="20" t="s">
        <v>33</v>
      </c>
      <c r="B21" s="21">
        <f>'[1]borsod'!G111</f>
        <v>28896</v>
      </c>
      <c r="C21" s="22">
        <f>'[1]borsod'!P111</f>
        <v>664</v>
      </c>
      <c r="D21" s="23">
        <f>'[1]borsod'!Q111</f>
        <v>2.351941059790306</v>
      </c>
      <c r="E21" s="23">
        <f>'[1]borsod'!R111</f>
        <v>7.877249309340712</v>
      </c>
    </row>
    <row r="22" spans="1:5" s="24" customFormat="1" ht="15.75">
      <c r="A22" s="25" t="s">
        <v>5</v>
      </c>
      <c r="B22" s="26">
        <f>'[1]borsod'!G112</f>
        <v>6936</v>
      </c>
      <c r="C22" s="27">
        <f>'[1]borsod'!P112</f>
        <v>1690</v>
      </c>
      <c r="D22" s="28">
        <f>'[1]borsod'!Q112</f>
        <v>32.21502096835684</v>
      </c>
      <c r="E22" s="28">
        <f>'[1]borsod'!R112</f>
        <v>8.629600626468289</v>
      </c>
    </row>
    <row r="23" spans="1:5" s="24" customFormat="1" ht="15.75">
      <c r="A23" s="20" t="s">
        <v>6</v>
      </c>
      <c r="B23" s="21">
        <f>'[1]borsod'!G113</f>
        <v>548</v>
      </c>
      <c r="C23" s="22">
        <f>'[1]borsod'!P113</f>
        <v>236</v>
      </c>
      <c r="D23" s="23">
        <f>'[1]borsod'!Q113</f>
        <v>75.64102564102564</v>
      </c>
      <c r="E23" s="23">
        <f>'[1]borsod'!R113</f>
        <v>-29.923273657289002</v>
      </c>
    </row>
    <row r="24" spans="1:5" s="24" customFormat="1" ht="15.75">
      <c r="A24" s="25" t="s">
        <v>7</v>
      </c>
      <c r="B24" s="26">
        <f>'[1]borsod'!G114</f>
        <v>6909</v>
      </c>
      <c r="C24" s="27">
        <f>'[1]borsod'!P114</f>
        <v>-2163</v>
      </c>
      <c r="D24" s="28">
        <f>'[1]borsod'!Q114</f>
        <v>-23.842592592592595</v>
      </c>
      <c r="E24" s="28">
        <f>'[1]borsod'!R114</f>
        <v>-14.07785101355553</v>
      </c>
    </row>
    <row r="25" spans="1:5" s="24" customFormat="1" ht="15.75">
      <c r="A25" s="20" t="s">
        <v>8</v>
      </c>
      <c r="B25" s="21">
        <f>'[1]borsod'!G115</f>
        <v>8790</v>
      </c>
      <c r="C25" s="22">
        <f>'[1]borsod'!P115</f>
        <v>-1743</v>
      </c>
      <c r="D25" s="23">
        <f>'[1]borsod'!Q115</f>
        <v>-16.54799202506409</v>
      </c>
      <c r="E25" s="23">
        <f>'[1]borsod'!R115</f>
        <v>7.404692082111424</v>
      </c>
    </row>
    <row r="26" spans="1:5" s="24" customFormat="1" ht="15.75">
      <c r="A26" s="30" t="s">
        <v>9</v>
      </c>
      <c r="B26" s="31">
        <f>'[1]borsod'!G116</f>
        <v>3533</v>
      </c>
      <c r="C26" s="32">
        <f>'[1]borsod'!P116</f>
        <v>-3120</v>
      </c>
      <c r="D26" s="33">
        <f>'[1]borsod'!Q116</f>
        <v>-46.896137081016086</v>
      </c>
      <c r="E26" s="33">
        <f>'[1]borsod'!R116</f>
        <v>14.670561506004546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7.2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'[1]heves'!G97</f>
        <v>19475</v>
      </c>
      <c r="C6" s="7">
        <f>'[1]heves'!P97</f>
        <v>-726</v>
      </c>
      <c r="D6" s="8">
        <f>'[1]heves'!Q97</f>
        <v>-3.5938814910152956</v>
      </c>
      <c r="E6" s="8">
        <f>'[1]heves'!R97</f>
        <v>-5.060205723199914</v>
      </c>
      <c r="F6" s="1"/>
    </row>
    <row r="7" spans="1:5" s="2" customFormat="1" ht="20.25" customHeight="1">
      <c r="A7" s="14" t="s">
        <v>17</v>
      </c>
      <c r="B7" s="9">
        <f>'[1]heves'!G96</f>
        <v>14.693842243839725</v>
      </c>
      <c r="C7" s="16" t="str">
        <f>'[1]heves'!P$26</f>
        <v>-</v>
      </c>
      <c r="D7" s="10">
        <f>'[1]heves'!Q96</f>
        <v>-0.5</v>
      </c>
      <c r="E7" s="10">
        <f>'[1]heves'!R96</f>
        <v>-0.8000000000000007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'[1]heves'!G98</f>
        <v>1858</v>
      </c>
      <c r="C9" s="22">
        <f>'[1]heves'!P98</f>
        <v>9</v>
      </c>
      <c r="D9" s="23">
        <f>'[1]heves'!Q98</f>
        <v>0.4867495943753397</v>
      </c>
      <c r="E9" s="23">
        <f>'[1]heves'!R98</f>
        <v>15.619166148102053</v>
      </c>
    </row>
    <row r="10" spans="1:8" s="24" customFormat="1" ht="15.75">
      <c r="A10" s="25" t="s">
        <v>15</v>
      </c>
      <c r="B10" s="26">
        <f>'[1]heves'!G99</f>
        <v>3032</v>
      </c>
      <c r="C10" s="27">
        <f>'[1]heves'!P99</f>
        <v>-86</v>
      </c>
      <c r="D10" s="28">
        <f>'[1]heves'!Q99</f>
        <v>-2.7581783194355296</v>
      </c>
      <c r="E10" s="28">
        <f>'[1]heves'!R99</f>
        <v>-4.74395224630851</v>
      </c>
      <c r="H10" s="24" t="s">
        <v>16</v>
      </c>
    </row>
    <row r="11" spans="1:5" s="24" customFormat="1" ht="15.75">
      <c r="A11" s="20" t="s">
        <v>26</v>
      </c>
      <c r="B11" s="21">
        <f>'[1]heves'!G100</f>
        <v>3574</v>
      </c>
      <c r="C11" s="22">
        <f>'[1]heves'!P100</f>
        <v>-68</v>
      </c>
      <c r="D11" s="23">
        <f>'[1]heves'!Q100</f>
        <v>-1.8671059857221337</v>
      </c>
      <c r="E11" s="23">
        <f>'[1]heves'!R100</f>
        <v>2.6716460787130245</v>
      </c>
    </row>
    <row r="12" spans="1:6" s="24" customFormat="1" ht="15.75">
      <c r="A12" s="25" t="s">
        <v>2</v>
      </c>
      <c r="B12" s="26">
        <f>'[1]heves'!G101</f>
        <v>10489</v>
      </c>
      <c r="C12" s="27">
        <f>'[1]heves'!P101</f>
        <v>-543</v>
      </c>
      <c r="D12" s="28">
        <f>'[1]heves'!Q101</f>
        <v>-4.922044960116025</v>
      </c>
      <c r="E12" s="28">
        <f>'[1]heves'!R101</f>
        <v>-5.282644031063754</v>
      </c>
      <c r="F12" s="29"/>
    </row>
    <row r="13" spans="1:6" s="24" customFormat="1" ht="15.75">
      <c r="A13" s="20" t="s">
        <v>3</v>
      </c>
      <c r="B13" s="21">
        <f>'[1]heves'!G102</f>
        <v>8986</v>
      </c>
      <c r="C13" s="22">
        <f>'[1]heves'!P102</f>
        <v>-183</v>
      </c>
      <c r="D13" s="23">
        <f>'[1]heves'!Q102</f>
        <v>-1.9958556003926304</v>
      </c>
      <c r="E13" s="23">
        <f>'[1]heves'!R102</f>
        <v>-4.799237207331288</v>
      </c>
      <c r="F13" s="29"/>
    </row>
    <row r="14" spans="1:5" s="24" customFormat="1" ht="15.75">
      <c r="A14" s="25" t="s">
        <v>27</v>
      </c>
      <c r="B14" s="26">
        <f>'[1]heves'!G103</f>
        <v>16511.653011799866</v>
      </c>
      <c r="C14" s="27">
        <f>'[1]heves'!P103</f>
        <v>-706.7163557792483</v>
      </c>
      <c r="D14" s="28">
        <f>'[1]heves'!Q103</f>
        <v>-4.104432543478481</v>
      </c>
      <c r="E14" s="28">
        <f>'[1]heves'!R103</f>
        <v>-5.332856042321978</v>
      </c>
    </row>
    <row r="15" spans="1:5" s="24" customFormat="1" ht="15.75">
      <c r="A15" s="20" t="s">
        <v>28</v>
      </c>
      <c r="B15" s="21">
        <f>'[1]heves'!G104</f>
        <v>2963.346988200134</v>
      </c>
      <c r="C15" s="22">
        <f>'[1]heves'!P104</f>
        <v>-19.28364422075083</v>
      </c>
      <c r="D15" s="23">
        <f>'[1]heves'!Q104</f>
        <v>-0.6465314213278504</v>
      </c>
      <c r="E15" s="23">
        <f>'[1]heves'!R104</f>
        <v>-3.511784715456855</v>
      </c>
    </row>
    <row r="16" spans="1:5" s="24" customFormat="1" ht="15.75">
      <c r="A16" s="25" t="s">
        <v>19</v>
      </c>
      <c r="B16" s="26">
        <f>'[1]heves'!G105</f>
        <v>8234</v>
      </c>
      <c r="C16" s="27">
        <f>'[1]heves'!P105</f>
        <v>-217</v>
      </c>
      <c r="D16" s="28">
        <f>'[1]heves'!Q105</f>
        <v>-2.5677434623121513</v>
      </c>
      <c r="E16" s="28">
        <f>'[1]heves'!R105</f>
        <v>0.06076072426783696</v>
      </c>
    </row>
    <row r="17" spans="1:5" s="24" customFormat="1" ht="15.75">
      <c r="A17" s="20" t="s">
        <v>29</v>
      </c>
      <c r="B17" s="21">
        <f>'[1]heves'!G106</f>
        <v>10360</v>
      </c>
      <c r="C17" s="22">
        <f>'[1]heves'!P106</f>
        <v>-522</v>
      </c>
      <c r="D17" s="23">
        <f>'[1]heves'!Q106</f>
        <v>-4.796912332291853</v>
      </c>
      <c r="E17" s="23">
        <f>'[1]heves'!R106</f>
        <v>-9.64590964590964</v>
      </c>
    </row>
    <row r="18" spans="1:5" s="24" customFormat="1" ht="15.75">
      <c r="A18" s="25" t="s">
        <v>4</v>
      </c>
      <c r="B18" s="26">
        <f>'[1]heves'!G107</f>
        <v>881</v>
      </c>
      <c r="C18" s="27">
        <f>'[1]heves'!P107</f>
        <v>13</v>
      </c>
      <c r="D18" s="28">
        <f>'[1]heves'!Q107</f>
        <v>1.4976958525345623</v>
      </c>
      <c r="E18" s="28">
        <f>'[1]heves'!R107</f>
        <v>7.701711491442538</v>
      </c>
    </row>
    <row r="19" spans="1:5" s="24" customFormat="1" ht="15.75">
      <c r="A19" s="20" t="s">
        <v>30</v>
      </c>
      <c r="B19" s="21">
        <f>'[1]heves'!G108</f>
        <v>5467</v>
      </c>
      <c r="C19" s="22">
        <f>'[1]heves'!P108</f>
        <v>-60</v>
      </c>
      <c r="D19" s="23">
        <f>'[1]heves'!Q108</f>
        <v>-1.0855798805862236</v>
      </c>
      <c r="E19" s="23">
        <f>'[1]heves'!R108</f>
        <v>17.721791559000863</v>
      </c>
    </row>
    <row r="20" spans="1:5" s="24" customFormat="1" ht="15.75">
      <c r="A20" s="25" t="s">
        <v>31</v>
      </c>
      <c r="B20" s="26">
        <f>'[1]heves'!G110</f>
        <v>5205</v>
      </c>
      <c r="C20" s="27">
        <f>'[1]heves'!P110</f>
        <v>-234</v>
      </c>
      <c r="D20" s="28">
        <f>'[1]heves'!Q110</f>
        <v>-4.302261445118589</v>
      </c>
      <c r="E20" s="28">
        <f>'[1]heves'!R110</f>
        <v>-31.86280926822883</v>
      </c>
    </row>
    <row r="21" spans="1:5" s="24" customFormat="1" ht="15.75">
      <c r="A21" s="20" t="s">
        <v>33</v>
      </c>
      <c r="B21" s="21">
        <f>'[1]heves'!G111</f>
        <v>6646</v>
      </c>
      <c r="C21" s="22">
        <f>'[1]heves'!P111</f>
        <v>-241</v>
      </c>
      <c r="D21" s="23">
        <f>'[1]heves'!Q111</f>
        <v>-3.499346595034126</v>
      </c>
      <c r="E21" s="23">
        <f>'[1]heves'!R111</f>
        <v>20.595173289784057</v>
      </c>
    </row>
    <row r="22" spans="1:5" s="24" customFormat="1" ht="15.75">
      <c r="A22" s="25" t="s">
        <v>5</v>
      </c>
      <c r="B22" s="26">
        <f>'[1]heves'!G112</f>
        <v>1782</v>
      </c>
      <c r="C22" s="27">
        <f>'[1]heves'!P112</f>
        <v>163</v>
      </c>
      <c r="D22" s="28">
        <f>'[1]heves'!Q112</f>
        <v>10.067943174799268</v>
      </c>
      <c r="E22" s="28">
        <f>'[1]heves'!R112</f>
        <v>-12.94577430385931</v>
      </c>
    </row>
    <row r="23" spans="1:5" s="24" customFormat="1" ht="15.75">
      <c r="A23" s="20" t="s">
        <v>6</v>
      </c>
      <c r="B23" s="21">
        <f>'[1]heves'!G113</f>
        <v>157</v>
      </c>
      <c r="C23" s="22">
        <f>'[1]heves'!P113</f>
        <v>53</v>
      </c>
      <c r="D23" s="23">
        <f>'[1]heves'!Q113</f>
        <v>50.96153846153845</v>
      </c>
      <c r="E23" s="23">
        <f>'[1]heves'!R113</f>
        <v>-24.519230769230774</v>
      </c>
    </row>
    <row r="24" spans="1:5" s="24" customFormat="1" ht="15.75">
      <c r="A24" s="25" t="s">
        <v>7</v>
      </c>
      <c r="B24" s="26">
        <f>'[1]heves'!G114</f>
        <v>2508</v>
      </c>
      <c r="C24" s="27">
        <f>'[1]heves'!P114</f>
        <v>-1563</v>
      </c>
      <c r="D24" s="28">
        <f>'[1]heves'!Q114</f>
        <v>-38.39351510685335</v>
      </c>
      <c r="E24" s="28">
        <f>'[1]heves'!R114</f>
        <v>-34.22501966955154</v>
      </c>
    </row>
    <row r="25" spans="1:5" s="24" customFormat="1" ht="15.75">
      <c r="A25" s="20" t="s">
        <v>8</v>
      </c>
      <c r="B25" s="21">
        <f>'[1]heves'!G115</f>
        <v>2254</v>
      </c>
      <c r="C25" s="22">
        <f>'[1]heves'!P115</f>
        <v>-473</v>
      </c>
      <c r="D25" s="23">
        <f>'[1]heves'!Q115</f>
        <v>-17.345067840117352</v>
      </c>
      <c r="E25" s="23">
        <f>'[1]heves'!R115</f>
        <v>1.1215791834903683</v>
      </c>
    </row>
    <row r="26" spans="1:5" s="24" customFormat="1" ht="15.75">
      <c r="A26" s="30" t="s">
        <v>9</v>
      </c>
      <c r="B26" s="31">
        <f>'[1]heves'!G116</f>
        <v>1713</v>
      </c>
      <c r="C26" s="32">
        <f>'[1]heves'!P116</f>
        <v>-158</v>
      </c>
      <c r="D26" s="33">
        <f>'[1]heves'!Q116</f>
        <v>-8.444681988241584</v>
      </c>
      <c r="E26" s="33">
        <f>'[1]heves'!R116</f>
        <v>95.10250569476082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5" t="s">
        <v>20</v>
      </c>
      <c r="B1" s="35"/>
      <c r="C1" s="35"/>
      <c r="D1" s="35"/>
      <c r="E1" s="35"/>
    </row>
    <row r="2" spans="1:5" ht="19.5" customHeight="1">
      <c r="A2" s="35" t="s">
        <v>36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8.7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'[1]nograd'!G97</f>
        <v>18483</v>
      </c>
      <c r="C6" s="7">
        <f>'[1]nograd'!P97</f>
        <v>699</v>
      </c>
      <c r="D6" s="8">
        <f>'[1]nograd'!Q97</f>
        <v>3.9304993252361697</v>
      </c>
      <c r="E6" s="8">
        <f>'[1]nograd'!R97</f>
        <v>0.005410669840927085</v>
      </c>
      <c r="F6" s="1"/>
    </row>
    <row r="7" spans="1:5" s="2" customFormat="1" ht="20.25" customHeight="1">
      <c r="A7" s="14" t="s">
        <v>17</v>
      </c>
      <c r="B7" s="9">
        <f>'[1]nograd'!G96</f>
        <v>21.02730375426621</v>
      </c>
      <c r="C7" s="16" t="str">
        <f>'[1]nograd'!P$26</f>
        <v>-</v>
      </c>
      <c r="D7" s="10">
        <f>'[1]nograd'!Q96</f>
        <v>0.8000000000000007</v>
      </c>
      <c r="E7" s="10">
        <f>'[1]nograd'!R96</f>
        <v>0.3999999999999986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'[1]nograd'!G98</f>
        <v>1790</v>
      </c>
      <c r="C9" s="22">
        <f>'[1]nograd'!P98</f>
        <v>193</v>
      </c>
      <c r="D9" s="23">
        <f>'[1]nograd'!Q98</f>
        <v>12.085159674389473</v>
      </c>
      <c r="E9" s="23">
        <f>'[1]nograd'!R98</f>
        <v>-2.717391304347828</v>
      </c>
    </row>
    <row r="10" spans="1:8" s="24" customFormat="1" ht="15.75">
      <c r="A10" s="25" t="s">
        <v>15</v>
      </c>
      <c r="B10" s="26">
        <f>'[1]nograd'!G99</f>
        <v>2828</v>
      </c>
      <c r="C10" s="27">
        <f>'[1]nograd'!P99</f>
        <v>230</v>
      </c>
      <c r="D10" s="28">
        <f>'[1]nograd'!Q99</f>
        <v>8.852963818321797</v>
      </c>
      <c r="E10" s="28">
        <f>'[1]nograd'!R99</f>
        <v>-4.877228388832833</v>
      </c>
      <c r="H10" s="24" t="s">
        <v>16</v>
      </c>
    </row>
    <row r="11" spans="1:5" s="24" customFormat="1" ht="15.75">
      <c r="A11" s="20" t="s">
        <v>26</v>
      </c>
      <c r="B11" s="21">
        <f>'[1]nograd'!G100</f>
        <v>3800</v>
      </c>
      <c r="C11" s="22">
        <f>'[1]nograd'!P100</f>
        <v>87</v>
      </c>
      <c r="D11" s="23">
        <f>'[1]nograd'!Q100</f>
        <v>2.3431187718825868</v>
      </c>
      <c r="E11" s="23">
        <f>'[1]nograd'!R100</f>
        <v>6.621773288439954</v>
      </c>
    </row>
    <row r="12" spans="1:6" s="24" customFormat="1" ht="15.75">
      <c r="A12" s="25" t="s">
        <v>2</v>
      </c>
      <c r="B12" s="26">
        <f>'[1]nograd'!G101</f>
        <v>9974</v>
      </c>
      <c r="C12" s="27">
        <f>'[1]nograd'!P101</f>
        <v>354</v>
      </c>
      <c r="D12" s="28">
        <f>'[1]nograd'!Q101</f>
        <v>3.679833679833692</v>
      </c>
      <c r="E12" s="28">
        <f>'[1]nograd'!R101</f>
        <v>-1.051587301587304</v>
      </c>
      <c r="F12" s="29"/>
    </row>
    <row r="13" spans="1:6" s="24" customFormat="1" ht="15.75">
      <c r="A13" s="20" t="s">
        <v>3</v>
      </c>
      <c r="B13" s="21">
        <f>'[1]nograd'!G102</f>
        <v>8509</v>
      </c>
      <c r="C13" s="22">
        <f>'[1]nograd'!P102</f>
        <v>345</v>
      </c>
      <c r="D13" s="23">
        <f>'[1]nograd'!Q102</f>
        <v>4.225869671729555</v>
      </c>
      <c r="E13" s="23">
        <f>'[1]nograd'!R102</f>
        <v>1.2735063080218936</v>
      </c>
      <c r="F13" s="29"/>
    </row>
    <row r="14" spans="1:5" s="24" customFormat="1" ht="15.75">
      <c r="A14" s="25" t="s">
        <v>27</v>
      </c>
      <c r="B14" s="26">
        <f>'[1]nograd'!G103</f>
        <v>15919.524595522143</v>
      </c>
      <c r="C14" s="27">
        <f>'[1]nograd'!P103</f>
        <v>551.4186352572433</v>
      </c>
      <c r="D14" s="28">
        <f>'[1]nograd'!Q103</f>
        <v>3.58807153388301</v>
      </c>
      <c r="E14" s="28">
        <f>'[1]nograd'!R103</f>
        <v>-0.5863558789438912</v>
      </c>
    </row>
    <row r="15" spans="1:5" s="24" customFormat="1" ht="15.75">
      <c r="A15" s="20" t="s">
        <v>28</v>
      </c>
      <c r="B15" s="21">
        <f>'[1]nograd'!G104</f>
        <v>2563.4754044778556</v>
      </c>
      <c r="C15" s="22">
        <f>'[1]nograd'!P104</f>
        <v>147.58136474275625</v>
      </c>
      <c r="D15" s="23">
        <f>'[1]nograd'!Q104</f>
        <v>6.108768112981423</v>
      </c>
      <c r="E15" s="23">
        <f>'[1]nograd'!R104</f>
        <v>3.8441387203323387</v>
      </c>
    </row>
    <row r="16" spans="1:5" s="24" customFormat="1" ht="15.75">
      <c r="A16" s="25" t="s">
        <v>19</v>
      </c>
      <c r="B16" s="26">
        <f>'[1]nograd'!G105</f>
        <v>8341</v>
      </c>
      <c r="C16" s="27">
        <f>'[1]nograd'!P105</f>
        <v>461</v>
      </c>
      <c r="D16" s="28">
        <f>'[1]nograd'!Q105</f>
        <v>5.850253807106597</v>
      </c>
      <c r="E16" s="28">
        <f>'[1]nograd'!R105</f>
        <v>0.5424300867887979</v>
      </c>
    </row>
    <row r="17" spans="1:5" s="24" customFormat="1" ht="15.75">
      <c r="A17" s="20" t="s">
        <v>29</v>
      </c>
      <c r="B17" s="21">
        <f>'[1]nograd'!G106</f>
        <v>9660</v>
      </c>
      <c r="C17" s="22">
        <f>'[1]nograd'!P106</f>
        <v>223</v>
      </c>
      <c r="D17" s="23">
        <f>'[1]nograd'!Q106</f>
        <v>2.363039101409342</v>
      </c>
      <c r="E17" s="23">
        <f>'[1]nograd'!R106</f>
        <v>-1.4888843565164223</v>
      </c>
    </row>
    <row r="18" spans="1:5" s="24" customFormat="1" ht="15.75">
      <c r="A18" s="25" t="s">
        <v>4</v>
      </c>
      <c r="B18" s="26">
        <f>'[1]nograd'!G107</f>
        <v>482</v>
      </c>
      <c r="C18" s="27">
        <f>'[1]nograd'!P107</f>
        <v>15</v>
      </c>
      <c r="D18" s="28">
        <f>'[1]nograd'!Q107</f>
        <v>3.2119914346895087</v>
      </c>
      <c r="E18" s="28">
        <f>'[1]nograd'!R107</f>
        <v>26.84210526315789</v>
      </c>
    </row>
    <row r="19" spans="1:5" s="24" customFormat="1" ht="15.75">
      <c r="A19" s="20" t="s">
        <v>30</v>
      </c>
      <c r="B19" s="21">
        <f>'[1]nograd'!G108</f>
        <v>6179</v>
      </c>
      <c r="C19" s="22">
        <f>'[1]nograd'!P108</f>
        <v>-54</v>
      </c>
      <c r="D19" s="23">
        <f>'[1]nograd'!Q108</f>
        <v>-0.8663564896518494</v>
      </c>
      <c r="E19" s="23">
        <f>'[1]nograd'!R108</f>
        <v>7.3488533703961</v>
      </c>
    </row>
    <row r="20" spans="1:5" s="24" customFormat="1" ht="15.75">
      <c r="A20" s="25" t="s">
        <v>31</v>
      </c>
      <c r="B20" s="26">
        <f>'[1]nograd'!G110</f>
        <v>4340</v>
      </c>
      <c r="C20" s="27">
        <f>'[1]nograd'!P110</f>
        <v>-140</v>
      </c>
      <c r="D20" s="28">
        <f>'[1]nograd'!Q110</f>
        <v>-3.125</v>
      </c>
      <c r="E20" s="28">
        <f>'[1]nograd'!R110</f>
        <v>-19.480519480519476</v>
      </c>
    </row>
    <row r="21" spans="1:5" s="24" customFormat="1" ht="15.75">
      <c r="A21" s="20" t="s">
        <v>33</v>
      </c>
      <c r="B21" s="21">
        <f>'[1]nograd'!G111</f>
        <v>6686</v>
      </c>
      <c r="C21" s="22">
        <f>'[1]nograd'!P111</f>
        <v>305</v>
      </c>
      <c r="D21" s="23">
        <f>'[1]nograd'!Q111</f>
        <v>4.779815076006884</v>
      </c>
      <c r="E21" s="23">
        <f>'[1]nograd'!R111</f>
        <v>25.205992509363313</v>
      </c>
    </row>
    <row r="22" spans="1:5" s="24" customFormat="1" ht="15.75">
      <c r="A22" s="25" t="s">
        <v>5</v>
      </c>
      <c r="B22" s="26">
        <f>'[1]nograd'!G112</f>
        <v>2456</v>
      </c>
      <c r="C22" s="27">
        <f>'[1]nograd'!P112</f>
        <v>1109</v>
      </c>
      <c r="D22" s="28">
        <f>'[1]nograd'!Q112</f>
        <v>82.33110616184115</v>
      </c>
      <c r="E22" s="28">
        <f>'[1]nograd'!R112</f>
        <v>32.541824069077165</v>
      </c>
    </row>
    <row r="23" spans="1:5" s="24" customFormat="1" ht="15.75">
      <c r="A23" s="20" t="s">
        <v>6</v>
      </c>
      <c r="B23" s="21">
        <f>'[1]nograd'!G113</f>
        <v>165</v>
      </c>
      <c r="C23" s="22">
        <f>'[1]nograd'!P113</f>
        <v>76</v>
      </c>
      <c r="D23" s="23">
        <f>'[1]nograd'!Q113</f>
        <v>85.3932584269663</v>
      </c>
      <c r="E23" s="23">
        <f>'[1]nograd'!R113</f>
        <v>-15.816326530612244</v>
      </c>
    </row>
    <row r="24" spans="1:5" s="24" customFormat="1" ht="15.75">
      <c r="A24" s="25" t="s">
        <v>7</v>
      </c>
      <c r="B24" s="26">
        <f>'[1]nograd'!G114</f>
        <v>1757</v>
      </c>
      <c r="C24" s="27">
        <f>'[1]nograd'!P114</f>
        <v>-1458</v>
      </c>
      <c r="D24" s="28">
        <f>'[1]nograd'!Q114</f>
        <v>-45.34992223950234</v>
      </c>
      <c r="E24" s="28">
        <f>'[1]nograd'!R114</f>
        <v>-25.202213707960823</v>
      </c>
    </row>
    <row r="25" spans="1:5" s="24" customFormat="1" ht="15.75">
      <c r="A25" s="20" t="s">
        <v>8</v>
      </c>
      <c r="B25" s="21">
        <f>'[1]nograd'!G115</f>
        <v>1673</v>
      </c>
      <c r="C25" s="22">
        <f>'[1]nograd'!P115</f>
        <v>-1000</v>
      </c>
      <c r="D25" s="23">
        <f>'[1]nograd'!Q115</f>
        <v>-37.41114852225963</v>
      </c>
      <c r="E25" s="23">
        <f>'[1]nograd'!R115</f>
        <v>-14.860050890585242</v>
      </c>
    </row>
    <row r="26" spans="1:5" s="24" customFormat="1" ht="15.75">
      <c r="A26" s="30" t="s">
        <v>9</v>
      </c>
      <c r="B26" s="31">
        <f>'[1]nograd'!G116</f>
        <v>1100</v>
      </c>
      <c r="C26" s="32">
        <f>'[1]nograd'!P116</f>
        <v>-390</v>
      </c>
      <c r="D26" s="33">
        <f>'[1]nograd'!Q116</f>
        <v>-26.174496644295303</v>
      </c>
      <c r="E26" s="33">
        <f>'[1]nograd'!R116</f>
        <v>72.41379310344826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2010-06-30T12:49:48Z</cp:lastPrinted>
  <dcterms:created xsi:type="dcterms:W3CDTF">2004-01-06T12:55:08Z</dcterms:created>
  <dcterms:modified xsi:type="dcterms:W3CDTF">2010-06-30T12:50:46Z</dcterms:modified>
  <cp:category/>
  <cp:version/>
  <cp:contentType/>
  <cp:contentStatus/>
</cp:coreProperties>
</file>