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5"/>
  </bookViews>
  <sheets>
    <sheet name="regisztráltak" sheetId="1" r:id="rId1"/>
    <sheet name="pályakezdők" sheetId="2" r:id="rId2"/>
    <sheet name="összetétel_mind" sheetId="3" r:id="rId3"/>
    <sheet name="összetétel_pk" sheetId="4" r:id="rId4"/>
    <sheet name="állás" sheetId="5" r:id="rId5"/>
    <sheet name="csop.elbocsátás" sheetId="6" r:id="rId6"/>
  </sheets>
  <definedNames>
    <definedName name="_xlnm.Print_Area" localSheetId="4">'állás'!$A$1:$G$26</definedName>
    <definedName name="_xlnm.Print_Area" localSheetId="2">'összetétel_mind'!$A$1:$D$41</definedName>
    <definedName name="_xlnm.Print_Area" localSheetId="3">'összetétel_pk'!$A$1:$D$38</definedName>
    <definedName name="_xlnm.Print_Area" localSheetId="1">'pályakezdők'!$A$1:$F$28</definedName>
    <definedName name="_xlnm.Print_Area" localSheetId="0">'regisztráltak'!$A$1:$F$28</definedName>
  </definedNames>
  <calcPr fullCalcOnLoad="1"/>
</workbook>
</file>

<file path=xl/sharedStrings.xml><?xml version="1.0" encoding="utf-8"?>
<sst xmlns="http://schemas.openxmlformats.org/spreadsheetml/2006/main" count="226" uniqueCount="112">
  <si>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</si>
  <si>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</si>
  <si>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</si>
  <si>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</si>
  <si>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</si>
  <si>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</si>
  <si>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</si>
  <si>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</si>
  <si>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</si>
  <si>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</si>
  <si>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</si>
  <si>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</si>
  <si>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</si>
  <si>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</si>
  <si>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</si>
  <si>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</si>
  <si>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</si>
  <si>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</si>
  <si>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</si>
  <si>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</si>
  <si>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</si>
  <si>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</si>
  <si>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</si>
  <si>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</si>
  <si>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</si>
  <si>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</si>
  <si>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</si>
  <si>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</si>
  <si>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</si>
  <si>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</si>
  <si>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</si>
  <si>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</si>
  <si>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</si>
  <si>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</si>
  <si>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</si>
  <si>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</si>
  <si>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</si>
  <si>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</si>
  <si>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</si>
  <si>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</si>
  <si>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A feltárt és a bejelentett álláshelyek havi mérlege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</si>
  <si>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</si>
  <si>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</si>
  <si>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</si>
  <si>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</si>
  <si>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</si>
  <si>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</si>
  <si>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</si>
  <si>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</si>
  <si>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</si>
  <si>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</si>
  <si>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</si>
  <si>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</si>
  <si>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</si>
  <si>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</si>
  <si>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</si>
  <si>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</si>
  <si>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</si>
  <si>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</si>
  <si>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</si>
  <si>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</si>
  <si>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</si>
  <si>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</si>
  <si>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</si>
  <si>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</si>
  <si>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</si>
  <si>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</si>
  <si>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</si>
  <si>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</si>
  <si>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</si>
  <si>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</si>
  <si>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</si>
  <si>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</si>
  <si>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</si>
  <si>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</si>
  <si>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</si>
  <si>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</si>
  <si>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</si>
  <si>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</si>
  <si>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</si>
  <si>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</si>
  <si>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</si>
  <si>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</si>
  <si>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</si>
  <si>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</si>
  <si>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</si>
  <si>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</si>
  <si>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</si>
  <si>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</si>
  <si>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</si>
  <si>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</si>
  <si>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</si>
  <si>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</si>
  <si>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</si>
  <si>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</si>
  <si>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</si>
  <si>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</si>
  <si>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</si>
  <si>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</si>
  <si>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</si>
  <si>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</si>
  <si>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</si>
  <si>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2013. év</t>
  </si>
  <si>
    <t xml:space="preserve">A Borsod-Abaúj-Zemplén Megyei Kormányhivatal Munkaügyi Központjához beérkezett csoportos létszámleépítési bejelentések </t>
  </si>
  <si>
    <t>A hónap folyamán bejelentett</t>
  </si>
  <si>
    <t>Cigánd</t>
  </si>
  <si>
    <t>Járási kirendeltségek</t>
  </si>
  <si>
    <t>2014. év</t>
  </si>
  <si>
    <r>
      <t>Megjegyzés:</t>
    </r>
    <r>
      <rPr>
        <sz val="9"/>
        <rFont val="Arial"/>
        <family val="2"/>
      </rPr>
      <t xml:space="preserve"> A sátoraljaújhelyi kirendeltség, valamint a 2014. január 1-jétől a sátoraljaújhelyi kirendeltség illetékességi területének megosztásával létrejött cigándi kirendeltség 2013. évi bázisadatait a 2014. január 1-jétől hatályos területi beosztás szerint állapítottuk meg a településsoros adatok felhasználásával.</t>
    </r>
  </si>
  <si>
    <r>
      <t xml:space="preserve">Megjegyzés: </t>
    </r>
    <r>
      <rPr>
        <sz val="9"/>
        <rFont val="Arial"/>
        <family val="2"/>
      </rPr>
      <t>A sátoraljaújhelyi kirendeltség, valamint a 2014. január 1-jétől a sátoraljaújhelyi kirendeltség illetékességi területének megosztásával létrejött cigándi kirendeltség 2013. évi bázisadatait a 2014. január 1-jétől hatályos területi beosztás szerint állapítottuk meg a településsoros adatok felhasználásával.</t>
    </r>
  </si>
  <si>
    <t>2014. november</t>
  </si>
  <si>
    <t>2014.november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</si>
</sst>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0.000000000"/>
    <numFmt numFmtId="180" formatCode="0.0000000000"/>
  </numFmts>
  <fonts count="17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0" fontId="5" fillId="0" borderId="0" xfId="20" applyFont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68" fontId="7" fillId="0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168" fontId="5" fillId="0" borderId="0" xfId="21" applyNumberFormat="1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horizontal="left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2" borderId="1" xfId="19" applyFont="1" applyFill="1" applyBorder="1" applyAlignment="1">
      <alignment vertical="center"/>
      <protection/>
    </xf>
    <xf numFmtId="3" fontId="12" fillId="2" borderId="7" xfId="19" applyNumberFormat="1" applyFont="1" applyFill="1" applyBorder="1" applyAlignment="1">
      <alignment vertical="center"/>
      <protection/>
    </xf>
    <xf numFmtId="0" fontId="10" fillId="2" borderId="1" xfId="19" applyFont="1" applyFill="1" applyBorder="1" applyAlignment="1">
      <alignment vertical="center"/>
      <protection/>
    </xf>
    <xf numFmtId="3" fontId="10" fillId="2" borderId="7" xfId="19" applyNumberFormat="1" applyFont="1" applyFill="1" applyBorder="1" applyAlignment="1">
      <alignment vertical="center"/>
      <protection/>
    </xf>
    <xf numFmtId="0" fontId="12" fillId="0" borderId="1" xfId="19" applyFont="1" applyFill="1" applyBorder="1" applyAlignment="1">
      <alignment vertical="center"/>
      <protection/>
    </xf>
    <xf numFmtId="3" fontId="12" fillId="0" borderId="7" xfId="19" applyNumberFormat="1" applyFont="1" applyFill="1" applyBorder="1" applyAlignment="1">
      <alignment vertical="center"/>
      <protection/>
    </xf>
    <xf numFmtId="0" fontId="12" fillId="2" borderId="6" xfId="19" applyFont="1" applyFill="1" applyBorder="1" applyAlignment="1">
      <alignment vertical="center"/>
      <protection/>
    </xf>
    <xf numFmtId="3" fontId="12" fillId="2" borderId="8" xfId="19" applyNumberFormat="1" applyFont="1" applyFill="1" applyBorder="1" applyAlignment="1">
      <alignment wrapText="1"/>
      <protection/>
    </xf>
    <xf numFmtId="0" fontId="5" fillId="3" borderId="1" xfId="0" applyFont="1" applyFill="1" applyBorder="1" applyAlignment="1">
      <alignment vertical="center"/>
    </xf>
    <xf numFmtId="0" fontId="6" fillId="3" borderId="6" xfId="20" applyFont="1" applyFill="1" applyBorder="1" applyAlignment="1">
      <alignment vertical="center"/>
      <protection/>
    </xf>
    <xf numFmtId="3" fontId="6" fillId="3" borderId="6" xfId="20" applyNumberFormat="1" applyFont="1" applyFill="1" applyBorder="1" applyAlignment="1">
      <alignment vertical="center"/>
      <protection/>
    </xf>
    <xf numFmtId="168" fontId="6" fillId="3" borderId="6" xfId="20" applyNumberFormat="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4" fillId="0" borderId="0" xfId="0" applyFont="1" applyAlignment="1">
      <alignment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5" fillId="0" borderId="0" xfId="20" applyNumberFormat="1" applyFont="1" applyFill="1" applyAlignment="1">
      <alignment vertical="center"/>
      <protection/>
    </xf>
    <xf numFmtId="0" fontId="8" fillId="3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0" borderId="0" xfId="21" applyFont="1" applyAlignment="1">
      <alignment vertical="center"/>
      <protection/>
    </xf>
    <xf numFmtId="0" fontId="7" fillId="0" borderId="11" xfId="20" applyFont="1" applyBorder="1" applyAlignment="1">
      <alignment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16" fillId="0" borderId="0" xfId="0" applyNumberFormat="1" applyFont="1" applyFill="1" applyAlignment="1">
      <alignment horizontal="justify" wrapText="1"/>
    </xf>
    <xf numFmtId="0" fontId="15" fillId="0" borderId="0" xfId="0" applyNumberFormat="1" applyFont="1" applyFill="1" applyAlignment="1">
      <alignment horizontal="justify" wrapText="1"/>
    </xf>
    <xf numFmtId="0" fontId="9" fillId="0" borderId="0" xfId="21" applyFont="1" applyBorder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85" zoomScaleNormal="85" workbookViewId="0" topLeftCell="A1">
      <pane xSplit="6" topLeftCell="G1" activePane="topRight" state="frozen"/>
      <selection pane="topLeft" activeCell="N6" sqref="N6"/>
      <selection pane="topRight" activeCell="K14" sqref="K14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16384" width="9.33203125" style="2" customWidth="1"/>
  </cols>
  <sheetData>
    <row r="1" spans="1:6" ht="18.75" customHeight="1">
      <c r="A1" s="109" t="s">
        <v>0</v>
      </c>
      <c r="B1" s="109"/>
      <c r="C1" s="109"/>
      <c r="D1" s="109"/>
      <c r="E1" s="109"/>
      <c r="F1" s="109"/>
    </row>
    <row r="2" spans="1:6" ht="18.75" customHeight="1">
      <c r="A2" s="109" t="s">
        <v>17</v>
      </c>
      <c r="B2" s="109"/>
      <c r="C2" s="109"/>
      <c r="D2" s="109"/>
      <c r="E2" s="109"/>
      <c r="F2" s="109"/>
    </row>
    <row r="3" spans="1:6" ht="19.5" customHeight="1">
      <c r="A3" s="110" t="s">
        <v>110</v>
      </c>
      <c r="B3" s="110"/>
      <c r="C3" s="110"/>
      <c r="D3" s="110"/>
      <c r="E3" s="110"/>
      <c r="F3" s="110"/>
    </row>
    <row r="4" spans="2:6" ht="12.75">
      <c r="B4" s="22"/>
      <c r="C4" s="3"/>
      <c r="D4" s="23"/>
      <c r="E4" s="23"/>
      <c r="F4" s="23"/>
    </row>
    <row r="5" spans="1:6" ht="18.75" customHeight="1">
      <c r="A5" s="105" t="s">
        <v>106</v>
      </c>
      <c r="B5" s="114" t="s">
        <v>23</v>
      </c>
      <c r="C5" s="115"/>
      <c r="D5" s="115"/>
      <c r="E5" s="115"/>
      <c r="F5" s="116"/>
    </row>
    <row r="6" spans="1:6" ht="18.75" customHeight="1">
      <c r="A6" s="105"/>
      <c r="B6" s="117" t="s">
        <v>1</v>
      </c>
      <c r="C6" s="111" t="s">
        <v>18</v>
      </c>
      <c r="D6" s="112"/>
      <c r="E6" s="112"/>
      <c r="F6" s="113"/>
    </row>
    <row r="7" spans="1:6" ht="36.75" customHeight="1">
      <c r="A7" s="105"/>
      <c r="B7" s="118"/>
      <c r="C7" s="105" t="s">
        <v>22</v>
      </c>
      <c r="D7" s="105"/>
      <c r="E7" s="105" t="s">
        <v>21</v>
      </c>
      <c r="F7" s="105"/>
    </row>
    <row r="8" spans="1:6" ht="18" customHeight="1">
      <c r="A8" s="105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1" customHeight="1">
      <c r="A9" s="9" t="s">
        <v>2</v>
      </c>
      <c r="B9" s="31">
        <v>13152</v>
      </c>
      <c r="C9" s="31">
        <v>16</v>
      </c>
      <c r="D9" s="58">
        <v>0.12180267965895553</v>
      </c>
      <c r="E9" s="31">
        <v>-1156</v>
      </c>
      <c r="F9" s="58">
        <v>-8.079396142018453</v>
      </c>
    </row>
    <row r="10" spans="1:6" ht="21" customHeight="1">
      <c r="A10" s="4" t="s">
        <v>3</v>
      </c>
      <c r="B10" s="25">
        <v>2121</v>
      </c>
      <c r="C10" s="25">
        <v>25</v>
      </c>
      <c r="D10" s="26">
        <v>1.1927480916030504</v>
      </c>
      <c r="E10" s="25">
        <v>93</v>
      </c>
      <c r="F10" s="26">
        <v>4.585798816568044</v>
      </c>
    </row>
    <row r="11" spans="1:6" ht="21" customHeight="1">
      <c r="A11" s="9" t="s">
        <v>4</v>
      </c>
      <c r="B11" s="31">
        <v>5382</v>
      </c>
      <c r="C11" s="31">
        <v>156</v>
      </c>
      <c r="D11" s="58">
        <v>2.985074626865682</v>
      </c>
      <c r="E11" s="31">
        <v>-4</v>
      </c>
      <c r="F11" s="58">
        <v>-0.0742666171555868</v>
      </c>
    </row>
    <row r="12" spans="1:6" ht="21" customHeight="1">
      <c r="A12" s="4" t="s">
        <v>5</v>
      </c>
      <c r="B12" s="25">
        <v>2014</v>
      </c>
      <c r="C12" s="25">
        <v>181</v>
      </c>
      <c r="D12" s="26">
        <v>9.87452264048008</v>
      </c>
      <c r="E12" s="25">
        <v>412</v>
      </c>
      <c r="F12" s="26">
        <v>25.717852684144816</v>
      </c>
    </row>
    <row r="13" spans="1:6" ht="21" customHeight="1">
      <c r="A13" s="9" t="s">
        <v>6</v>
      </c>
      <c r="B13" s="31">
        <v>2496</v>
      </c>
      <c r="C13" s="31">
        <v>-16</v>
      </c>
      <c r="D13" s="58">
        <v>-0.6369426751592329</v>
      </c>
      <c r="E13" s="31">
        <v>-113</v>
      </c>
      <c r="F13" s="58">
        <v>-4.33116136450748</v>
      </c>
    </row>
    <row r="14" spans="1:6" ht="21" customHeight="1">
      <c r="A14" s="4" t="s">
        <v>7</v>
      </c>
      <c r="B14" s="25">
        <v>5381</v>
      </c>
      <c r="C14" s="25">
        <v>196</v>
      </c>
      <c r="D14" s="26">
        <v>3.780135004821588</v>
      </c>
      <c r="E14" s="25">
        <v>-569</v>
      </c>
      <c r="F14" s="26">
        <v>-9.563025210084035</v>
      </c>
    </row>
    <row r="15" spans="1:6" ht="21" customHeight="1">
      <c r="A15" s="9" t="s">
        <v>8</v>
      </c>
      <c r="B15" s="31">
        <v>1529</v>
      </c>
      <c r="C15" s="31">
        <v>28</v>
      </c>
      <c r="D15" s="58">
        <v>1.8654230512991319</v>
      </c>
      <c r="E15" s="31">
        <v>197</v>
      </c>
      <c r="F15" s="58">
        <v>14.789789789789793</v>
      </c>
    </row>
    <row r="16" spans="1:6" ht="21" customHeight="1">
      <c r="A16" s="4" t="s">
        <v>9</v>
      </c>
      <c r="B16" s="25">
        <v>1294</v>
      </c>
      <c r="C16" s="25">
        <v>-111</v>
      </c>
      <c r="D16" s="26">
        <v>-7.90035587188612</v>
      </c>
      <c r="E16" s="25">
        <v>-90</v>
      </c>
      <c r="F16" s="26">
        <v>-6.2997827661115195</v>
      </c>
    </row>
    <row r="17" spans="1:6" s="1" customFormat="1" ht="21" customHeight="1">
      <c r="A17" s="9" t="s">
        <v>10</v>
      </c>
      <c r="B17" s="31">
        <v>3644</v>
      </c>
      <c r="C17" s="31">
        <v>442</v>
      </c>
      <c r="D17" s="58">
        <v>13.803872579637726</v>
      </c>
      <c r="E17" s="31">
        <v>746</v>
      </c>
      <c r="F17" s="58">
        <v>25.74189095928226</v>
      </c>
    </row>
    <row r="18" spans="1:6" s="1" customFormat="1" ht="21" customHeight="1">
      <c r="A18" s="4" t="s">
        <v>11</v>
      </c>
      <c r="B18" s="25">
        <v>3193</v>
      </c>
      <c r="C18" s="25">
        <v>257</v>
      </c>
      <c r="D18" s="26">
        <v>8.753405994550405</v>
      </c>
      <c r="E18" s="25">
        <v>537</v>
      </c>
      <c r="F18" s="26">
        <v>20.218373493975903</v>
      </c>
    </row>
    <row r="19" spans="1:6" s="1" customFormat="1" ht="21" customHeight="1">
      <c r="A19" s="9" t="s">
        <v>12</v>
      </c>
      <c r="B19" s="31">
        <v>1672</v>
      </c>
      <c r="C19" s="31">
        <v>-53</v>
      </c>
      <c r="D19" s="58">
        <v>-3.072463768115938</v>
      </c>
      <c r="E19" s="31">
        <v>-43</v>
      </c>
      <c r="F19" s="58">
        <v>-2.507288629737616</v>
      </c>
    </row>
    <row r="20" spans="1:6" s="1" customFormat="1" ht="21" customHeight="1">
      <c r="A20" s="4" t="s">
        <v>13</v>
      </c>
      <c r="B20" s="25">
        <v>1103</v>
      </c>
      <c r="C20" s="25">
        <v>-21</v>
      </c>
      <c r="D20" s="26">
        <v>-1.8683274021352219</v>
      </c>
      <c r="E20" s="25">
        <v>-42</v>
      </c>
      <c r="F20" s="26">
        <v>-3.6681222707423586</v>
      </c>
    </row>
    <row r="21" spans="1:6" s="1" customFormat="1" ht="21" customHeight="1">
      <c r="A21" s="9" t="s">
        <v>14</v>
      </c>
      <c r="B21" s="31">
        <v>1216</v>
      </c>
      <c r="C21" s="31">
        <v>57</v>
      </c>
      <c r="D21" s="58">
        <v>4.918032786885249</v>
      </c>
      <c r="E21" s="31">
        <v>-55</v>
      </c>
      <c r="F21" s="58">
        <v>-4.327301337529505</v>
      </c>
    </row>
    <row r="22" spans="1:6" s="1" customFormat="1" ht="21" customHeight="1">
      <c r="A22" s="4" t="s">
        <v>15</v>
      </c>
      <c r="B22" s="25">
        <v>1842</v>
      </c>
      <c r="C22" s="25">
        <v>-81</v>
      </c>
      <c r="D22" s="26">
        <v>-4.212168486739472</v>
      </c>
      <c r="E22" s="25">
        <v>588</v>
      </c>
      <c r="F22" s="26">
        <v>46.889952153110045</v>
      </c>
    </row>
    <row r="23" spans="1:6" s="1" customFormat="1" ht="21" customHeight="1">
      <c r="A23" s="9" t="s">
        <v>16</v>
      </c>
      <c r="B23" s="31">
        <v>1314</v>
      </c>
      <c r="C23" s="31">
        <v>133</v>
      </c>
      <c r="D23" s="58">
        <v>11.261642675698553</v>
      </c>
      <c r="E23" s="31">
        <v>305</v>
      </c>
      <c r="F23" s="58">
        <v>30.227948463825584</v>
      </c>
    </row>
    <row r="24" spans="1:6" s="1" customFormat="1" ht="21" customHeight="1">
      <c r="A24" s="4" t="s">
        <v>105</v>
      </c>
      <c r="B24" s="25">
        <v>1776</v>
      </c>
      <c r="C24" s="25">
        <v>-199</v>
      </c>
      <c r="D24" s="26">
        <v>-10.075949367088612</v>
      </c>
      <c r="E24" s="25">
        <v>157</v>
      </c>
      <c r="F24" s="26">
        <v>9.969040247678024</v>
      </c>
    </row>
    <row r="25" spans="1:6" s="1" customFormat="1" ht="27.75" customHeight="1">
      <c r="A25" s="97" t="s">
        <v>17</v>
      </c>
      <c r="B25" s="94">
        <v>49129</v>
      </c>
      <c r="C25" s="94">
        <v>1010</v>
      </c>
      <c r="D25" s="95">
        <v>2.098962987593268</v>
      </c>
      <c r="E25" s="94">
        <v>963</v>
      </c>
      <c r="F25" s="95">
        <v>1.9993356309429942</v>
      </c>
    </row>
    <row r="26" spans="1:6" ht="27" customHeight="1">
      <c r="A26" s="98" t="s">
        <v>69</v>
      </c>
      <c r="B26" s="99">
        <v>408295</v>
      </c>
      <c r="C26" s="99">
        <v>13066</v>
      </c>
      <c r="D26" s="100">
        <v>3.3059314979416996</v>
      </c>
      <c r="E26" s="59">
        <v>-38015</v>
      </c>
      <c r="F26" s="60">
        <v>-8.517622280477696</v>
      </c>
    </row>
    <row r="27" spans="1:6" ht="22.5" customHeight="1">
      <c r="A27" s="108" t="s">
        <v>65</v>
      </c>
      <c r="B27" s="108"/>
      <c r="C27" s="108"/>
      <c r="D27" s="108"/>
      <c r="E27" s="108"/>
      <c r="F27" s="108"/>
    </row>
    <row r="28" spans="1:6" ht="44.25" customHeight="1">
      <c r="A28" s="106" t="s">
        <v>108</v>
      </c>
      <c r="B28" s="107"/>
      <c r="C28" s="107"/>
      <c r="D28" s="107"/>
      <c r="E28" s="107"/>
      <c r="F28" s="107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11">
    <mergeCell ref="C7:D7"/>
    <mergeCell ref="E7:F7"/>
    <mergeCell ref="A28:F28"/>
    <mergeCell ref="A27:F27"/>
    <mergeCell ref="A1:F1"/>
    <mergeCell ref="A3:F3"/>
    <mergeCell ref="A2:F2"/>
    <mergeCell ref="C6:F6"/>
    <mergeCell ref="B5:F5"/>
    <mergeCell ref="B6:B7"/>
    <mergeCell ref="A5:A8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85" zoomScaleNormal="85" workbookViewId="0" topLeftCell="A7">
      <pane xSplit="6" topLeftCell="G1" activePane="topRight" state="frozen"/>
      <selection pane="topLeft" activeCell="N6" sqref="N6"/>
      <selection pane="topRight" activeCell="H26" sqref="H26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6384" width="9.33203125" style="2" customWidth="1"/>
  </cols>
  <sheetData>
    <row r="1" spans="1:6" ht="22.5" customHeight="1">
      <c r="A1" s="109" t="s">
        <v>24</v>
      </c>
      <c r="B1" s="109"/>
      <c r="C1" s="109"/>
      <c r="D1" s="109"/>
      <c r="E1" s="109"/>
      <c r="F1" s="109"/>
    </row>
    <row r="2" spans="1:6" ht="22.5" customHeight="1">
      <c r="A2" s="109" t="s">
        <v>17</v>
      </c>
      <c r="B2" s="109"/>
      <c r="C2" s="109"/>
      <c r="D2" s="109"/>
      <c r="E2" s="109"/>
      <c r="F2" s="109"/>
    </row>
    <row r="3" spans="1:6" ht="22.5" customHeight="1">
      <c r="A3" s="110" t="s">
        <v>110</v>
      </c>
      <c r="B3" s="110"/>
      <c r="C3" s="110"/>
      <c r="D3" s="110"/>
      <c r="E3" s="110"/>
      <c r="F3" s="110"/>
    </row>
    <row r="4" spans="2:6" ht="12.75">
      <c r="B4" s="22"/>
      <c r="C4" s="3"/>
      <c r="D4" s="23"/>
      <c r="E4" s="23"/>
      <c r="F4" s="23"/>
    </row>
    <row r="5" spans="1:6" ht="19.5" customHeight="1">
      <c r="A5" s="105" t="s">
        <v>106</v>
      </c>
      <c r="B5" s="114" t="s">
        <v>52</v>
      </c>
      <c r="C5" s="115"/>
      <c r="D5" s="115"/>
      <c r="E5" s="115"/>
      <c r="F5" s="116"/>
    </row>
    <row r="6" spans="1:6" ht="19.5" customHeight="1">
      <c r="A6" s="105"/>
      <c r="B6" s="117" t="s">
        <v>1</v>
      </c>
      <c r="C6" s="111" t="s">
        <v>18</v>
      </c>
      <c r="D6" s="112"/>
      <c r="E6" s="112"/>
      <c r="F6" s="113"/>
    </row>
    <row r="7" spans="1:6" ht="33" customHeight="1">
      <c r="A7" s="105"/>
      <c r="B7" s="118"/>
      <c r="C7" s="105" t="s">
        <v>22</v>
      </c>
      <c r="D7" s="105"/>
      <c r="E7" s="105" t="s">
        <v>21</v>
      </c>
      <c r="F7" s="105"/>
    </row>
    <row r="8" spans="1:6" ht="12.75">
      <c r="A8" s="105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0.25" customHeight="1">
      <c r="A9" s="9" t="s">
        <v>2</v>
      </c>
      <c r="B9" s="31">
        <v>1781</v>
      </c>
      <c r="C9" s="31">
        <v>-15</v>
      </c>
      <c r="D9" s="58">
        <v>-0.8351893095768332</v>
      </c>
      <c r="E9" s="31">
        <v>-46</v>
      </c>
      <c r="F9" s="58">
        <v>-2.517788724685275</v>
      </c>
    </row>
    <row r="10" spans="1:6" ht="20.25" customHeight="1">
      <c r="A10" s="4" t="s">
        <v>3</v>
      </c>
      <c r="B10" s="25">
        <v>416</v>
      </c>
      <c r="C10" s="25">
        <v>44</v>
      </c>
      <c r="D10" s="26">
        <v>11.827956989247298</v>
      </c>
      <c r="E10" s="25">
        <v>75</v>
      </c>
      <c r="F10" s="26">
        <v>21.99413489736071</v>
      </c>
    </row>
    <row r="11" spans="1:6" ht="20.25" customHeight="1">
      <c r="A11" s="9" t="s">
        <v>4</v>
      </c>
      <c r="B11" s="31">
        <v>791</v>
      </c>
      <c r="C11" s="31">
        <v>12</v>
      </c>
      <c r="D11" s="58">
        <v>1.5404364569961473</v>
      </c>
      <c r="E11" s="31">
        <v>-62</v>
      </c>
      <c r="F11" s="58">
        <v>-7.2684642438452585</v>
      </c>
    </row>
    <row r="12" spans="1:6" ht="20.25" customHeight="1">
      <c r="A12" s="4" t="s">
        <v>5</v>
      </c>
      <c r="B12" s="25">
        <v>257</v>
      </c>
      <c r="C12" s="25">
        <v>33</v>
      </c>
      <c r="D12" s="26">
        <v>14.732142857142861</v>
      </c>
      <c r="E12" s="25">
        <v>3</v>
      </c>
      <c r="F12" s="26">
        <v>1.1811023622047259</v>
      </c>
    </row>
    <row r="13" spans="1:6" ht="20.25" customHeight="1">
      <c r="A13" s="9" t="s">
        <v>6</v>
      </c>
      <c r="B13" s="31">
        <v>386</v>
      </c>
      <c r="C13" s="31">
        <v>-16</v>
      </c>
      <c r="D13" s="58">
        <v>-3.980099502487562</v>
      </c>
      <c r="E13" s="31">
        <v>-59</v>
      </c>
      <c r="F13" s="58">
        <v>-13.258426966292134</v>
      </c>
    </row>
    <row r="14" spans="1:6" ht="20.25" customHeight="1">
      <c r="A14" s="4" t="s">
        <v>7</v>
      </c>
      <c r="B14" s="25">
        <v>737</v>
      </c>
      <c r="C14" s="25">
        <v>10</v>
      </c>
      <c r="D14" s="26">
        <v>1.3755158184319214</v>
      </c>
      <c r="E14" s="25">
        <v>-55</v>
      </c>
      <c r="F14" s="26">
        <v>-6.944444444444443</v>
      </c>
    </row>
    <row r="15" spans="1:6" ht="20.25" customHeight="1">
      <c r="A15" s="9" t="s">
        <v>8</v>
      </c>
      <c r="B15" s="31">
        <v>200</v>
      </c>
      <c r="C15" s="31">
        <v>8</v>
      </c>
      <c r="D15" s="58">
        <v>4.166666666666671</v>
      </c>
      <c r="E15" s="31">
        <v>6</v>
      </c>
      <c r="F15" s="58">
        <v>3.092783505154628</v>
      </c>
    </row>
    <row r="16" spans="1:6" ht="20.25" customHeight="1">
      <c r="A16" s="4" t="s">
        <v>9</v>
      </c>
      <c r="B16" s="25">
        <v>197</v>
      </c>
      <c r="C16" s="25">
        <v>-23</v>
      </c>
      <c r="D16" s="26">
        <v>-10.454545454545453</v>
      </c>
      <c r="E16" s="25">
        <v>13</v>
      </c>
      <c r="F16" s="26">
        <v>8.241758241758234</v>
      </c>
    </row>
    <row r="17" spans="1:6" ht="20.25" customHeight="1">
      <c r="A17" s="9" t="s">
        <v>10</v>
      </c>
      <c r="B17" s="31">
        <v>582</v>
      </c>
      <c r="C17" s="31">
        <v>97</v>
      </c>
      <c r="D17" s="58">
        <v>20</v>
      </c>
      <c r="E17" s="31">
        <v>105</v>
      </c>
      <c r="F17" s="58">
        <v>22.0125786163522</v>
      </c>
    </row>
    <row r="18" spans="1:6" ht="20.25" customHeight="1">
      <c r="A18" s="4" t="s">
        <v>11</v>
      </c>
      <c r="B18" s="25">
        <v>458</v>
      </c>
      <c r="C18" s="25">
        <v>62</v>
      </c>
      <c r="D18" s="26">
        <v>15.656565656565661</v>
      </c>
      <c r="E18" s="25">
        <v>40</v>
      </c>
      <c r="F18" s="26">
        <v>9.569377990430624</v>
      </c>
    </row>
    <row r="19" spans="1:6" ht="20.25" customHeight="1">
      <c r="A19" s="9" t="s">
        <v>12</v>
      </c>
      <c r="B19" s="31">
        <v>284</v>
      </c>
      <c r="C19" s="31">
        <v>-7</v>
      </c>
      <c r="D19" s="58">
        <v>-2.4054982817869472</v>
      </c>
      <c r="E19" s="31">
        <v>-34</v>
      </c>
      <c r="F19" s="58">
        <v>-10.691823899371073</v>
      </c>
    </row>
    <row r="20" spans="1:6" ht="20.25" customHeight="1">
      <c r="A20" s="4" t="s">
        <v>13</v>
      </c>
      <c r="B20" s="25">
        <v>143</v>
      </c>
      <c r="C20" s="25">
        <v>-14</v>
      </c>
      <c r="D20" s="26">
        <v>-8.917197452229303</v>
      </c>
      <c r="E20" s="25">
        <v>-3</v>
      </c>
      <c r="F20" s="26">
        <v>-2.0547945205479436</v>
      </c>
    </row>
    <row r="21" spans="1:6" ht="20.25" customHeight="1">
      <c r="A21" s="9" t="s">
        <v>14</v>
      </c>
      <c r="B21" s="31">
        <v>197</v>
      </c>
      <c r="C21" s="31">
        <v>20</v>
      </c>
      <c r="D21" s="58">
        <v>11.299435028248595</v>
      </c>
      <c r="E21" s="31">
        <v>1</v>
      </c>
      <c r="F21" s="58">
        <v>0.5102040816326507</v>
      </c>
    </row>
    <row r="22" spans="1:6" ht="20.25" customHeight="1">
      <c r="A22" s="4" t="s">
        <v>15</v>
      </c>
      <c r="B22" s="25">
        <v>313</v>
      </c>
      <c r="C22" s="25">
        <v>-7</v>
      </c>
      <c r="D22" s="26">
        <v>-2.1875</v>
      </c>
      <c r="E22" s="25">
        <v>120</v>
      </c>
      <c r="F22" s="26">
        <v>62.1761658031088</v>
      </c>
    </row>
    <row r="23" spans="1:6" ht="20.25" customHeight="1">
      <c r="A23" s="9" t="s">
        <v>16</v>
      </c>
      <c r="B23" s="31">
        <v>210</v>
      </c>
      <c r="C23" s="31">
        <v>17</v>
      </c>
      <c r="D23" s="58">
        <v>8.808290155440417</v>
      </c>
      <c r="E23" s="31">
        <v>53</v>
      </c>
      <c r="F23" s="58">
        <v>33.75796178343947</v>
      </c>
    </row>
    <row r="24" spans="1:6" ht="20.25" customHeight="1">
      <c r="A24" s="4" t="s">
        <v>105</v>
      </c>
      <c r="B24" s="25">
        <v>298</v>
      </c>
      <c r="C24" s="25">
        <v>-22</v>
      </c>
      <c r="D24" s="26">
        <v>-6.875</v>
      </c>
      <c r="E24" s="25">
        <v>77</v>
      </c>
      <c r="F24" s="26">
        <v>36.69724770642202</v>
      </c>
    </row>
    <row r="25" spans="1:6" ht="34.5" customHeight="1">
      <c r="A25" s="97" t="s">
        <v>17</v>
      </c>
      <c r="B25" s="94">
        <v>7250</v>
      </c>
      <c r="C25" s="94">
        <v>199</v>
      </c>
      <c r="D25" s="95">
        <v>2.8222947099702225</v>
      </c>
      <c r="E25" s="94">
        <v>234</v>
      </c>
      <c r="F25" s="95">
        <v>3.3352337514253065</v>
      </c>
    </row>
    <row r="26" spans="1:6" ht="23.25" customHeight="1">
      <c r="A26" s="98" t="s">
        <v>69</v>
      </c>
      <c r="B26" s="99">
        <v>53523</v>
      </c>
      <c r="C26" s="99">
        <v>1080</v>
      </c>
      <c r="D26" s="100">
        <v>2.0593787540758512</v>
      </c>
      <c r="E26" s="99">
        <v>-5997</v>
      </c>
      <c r="F26" s="100">
        <v>-10.07560483870968</v>
      </c>
    </row>
    <row r="27" spans="1:6" ht="17.25" customHeight="1">
      <c r="A27" s="108" t="s">
        <v>65</v>
      </c>
      <c r="B27" s="108"/>
      <c r="C27" s="108"/>
      <c r="D27" s="108"/>
      <c r="E27" s="108"/>
      <c r="F27" s="108"/>
    </row>
    <row r="28" spans="1:6" ht="45.75" customHeight="1">
      <c r="A28" s="106" t="s">
        <v>109</v>
      </c>
      <c r="B28" s="107"/>
      <c r="C28" s="107"/>
      <c r="D28" s="107"/>
      <c r="E28" s="107"/>
      <c r="F28" s="107"/>
    </row>
  </sheetData>
  <mergeCells count="11">
    <mergeCell ref="C7:D7"/>
    <mergeCell ref="E7:F7"/>
    <mergeCell ref="A28:F28"/>
    <mergeCell ref="A27:F27"/>
    <mergeCell ref="A1:F1"/>
    <mergeCell ref="A3:F3"/>
    <mergeCell ref="A2:F2"/>
    <mergeCell ref="C6:F6"/>
    <mergeCell ref="B5:F5"/>
    <mergeCell ref="B6:B7"/>
    <mergeCell ref="A5:A8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selection activeCell="K8" sqref="K8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5" ht="23.25" customHeight="1">
      <c r="A1" s="121" t="s">
        <v>25</v>
      </c>
      <c r="B1" s="121"/>
      <c r="C1" s="121"/>
      <c r="D1" s="121"/>
      <c r="E1" s="92"/>
    </row>
    <row r="2" spans="1:4" ht="17.25" customHeight="1">
      <c r="A2" s="121" t="s">
        <v>47</v>
      </c>
      <c r="B2" s="121"/>
      <c r="C2" s="121"/>
      <c r="D2" s="121"/>
    </row>
    <row r="3" spans="1:4" ht="15.75" customHeight="1">
      <c r="A3" s="122" t="s">
        <v>111</v>
      </c>
      <c r="B3" s="123"/>
      <c r="C3" s="123"/>
      <c r="D3" s="123"/>
    </row>
    <row r="4" spans="1:3" ht="12.75">
      <c r="A4" s="19"/>
      <c r="B4" s="19"/>
      <c r="C4" s="19"/>
    </row>
    <row r="5" spans="1:4" ht="28.5" customHeight="1">
      <c r="A5" s="129" t="s">
        <v>26</v>
      </c>
      <c r="B5" s="124" t="s">
        <v>27</v>
      </c>
      <c r="C5" s="127" t="s">
        <v>28</v>
      </c>
      <c r="D5" s="128"/>
    </row>
    <row r="6" spans="1:4" ht="28.5" customHeight="1">
      <c r="A6" s="130"/>
      <c r="B6" s="125"/>
      <c r="C6" s="124" t="s">
        <v>51</v>
      </c>
      <c r="D6" s="124" t="s">
        <v>29</v>
      </c>
    </row>
    <row r="7" spans="1:4" ht="21.75" customHeight="1">
      <c r="A7" s="131"/>
      <c r="B7" s="126"/>
      <c r="C7" s="126"/>
      <c r="D7" s="126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25511</v>
      </c>
      <c r="C9" s="38">
        <v>51.92656068717051</v>
      </c>
      <c r="D9" s="38">
        <v>52.76751235311215</v>
      </c>
    </row>
    <row r="10" spans="1:4" s="52" customFormat="1" ht="14.25" customHeight="1">
      <c r="A10" s="21" t="s">
        <v>32</v>
      </c>
      <c r="B10" s="39">
        <v>23618</v>
      </c>
      <c r="C10" s="40">
        <v>48.07343931282949</v>
      </c>
      <c r="D10" s="40">
        <v>47.23248764688785</v>
      </c>
    </row>
    <row r="11" spans="1:4" s="53" customFormat="1" ht="20.25" customHeight="1">
      <c r="A11" s="13" t="s">
        <v>33</v>
      </c>
      <c r="B11" s="41">
        <v>49129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1865</v>
      </c>
      <c r="C13" s="38">
        <v>3.796128559506605</v>
      </c>
      <c r="D13" s="38">
        <v>3.201428393472574</v>
      </c>
      <c r="E13" s="54"/>
    </row>
    <row r="14" spans="1:4" ht="15.75" customHeight="1">
      <c r="A14" s="16" t="s">
        <v>60</v>
      </c>
      <c r="B14" s="39">
        <v>6991</v>
      </c>
      <c r="C14" s="40">
        <v>14.22988458954996</v>
      </c>
      <c r="D14" s="40">
        <v>14.616119254245733</v>
      </c>
    </row>
    <row r="15" spans="1:4" s="52" customFormat="1" ht="15.75" customHeight="1">
      <c r="A15" s="15" t="s">
        <v>61</v>
      </c>
      <c r="B15" s="37">
        <v>10914</v>
      </c>
      <c r="C15" s="38">
        <v>22.214985039386107</v>
      </c>
      <c r="D15" s="38">
        <v>22.80239172860524</v>
      </c>
    </row>
    <row r="16" spans="1:4" ht="15.75" customHeight="1">
      <c r="A16" s="16" t="s">
        <v>62</v>
      </c>
      <c r="B16" s="39">
        <v>11288</v>
      </c>
      <c r="C16" s="40">
        <v>22.976246208960085</v>
      </c>
      <c r="D16" s="40">
        <v>23.535273844620686</v>
      </c>
    </row>
    <row r="17" spans="1:4" s="52" customFormat="1" ht="15.75" customHeight="1">
      <c r="A17" s="15" t="s">
        <v>63</v>
      </c>
      <c r="B17" s="37">
        <v>10891</v>
      </c>
      <c r="C17" s="38">
        <v>22.16816951291498</v>
      </c>
      <c r="D17" s="38">
        <v>22.248058796661546</v>
      </c>
    </row>
    <row r="18" spans="1:6" ht="15.75" customHeight="1">
      <c r="A18" s="16" t="s">
        <v>64</v>
      </c>
      <c r="B18" s="39">
        <v>7180</v>
      </c>
      <c r="C18" s="40">
        <v>14.614586089682266</v>
      </c>
      <c r="D18" s="40">
        <v>13.596727982394219</v>
      </c>
      <c r="E18" s="56"/>
      <c r="F18" s="56"/>
    </row>
    <row r="19" spans="1:4" s="55" customFormat="1" ht="22.5" customHeight="1">
      <c r="A19" s="13" t="s">
        <v>33</v>
      </c>
      <c r="B19" s="41">
        <v>49129</v>
      </c>
      <c r="C19" s="42">
        <v>100</v>
      </c>
      <c r="D19" s="42">
        <v>100</v>
      </c>
    </row>
    <row r="20" spans="1:4" ht="23.25" customHeight="1">
      <c r="A20" s="14" t="s">
        <v>48</v>
      </c>
      <c r="B20" s="43"/>
      <c r="C20" s="44"/>
      <c r="D20" s="44"/>
    </row>
    <row r="21" spans="1:6" s="52" customFormat="1" ht="15.75" customHeight="1">
      <c r="A21" s="20" t="s">
        <v>35</v>
      </c>
      <c r="B21" s="37">
        <v>4672</v>
      </c>
      <c r="C21" s="38">
        <v>9.50965824665676</v>
      </c>
      <c r="D21" s="38">
        <v>8.427106257526056</v>
      </c>
      <c r="F21" s="64"/>
    </row>
    <row r="22" spans="1:4" ht="15.75" customHeight="1">
      <c r="A22" s="21" t="s">
        <v>36</v>
      </c>
      <c r="B22" s="39">
        <v>19012</v>
      </c>
      <c r="C22" s="40">
        <v>38.69812127256814</v>
      </c>
      <c r="D22" s="40">
        <v>35.5478968567039</v>
      </c>
    </row>
    <row r="23" spans="1:4" s="52" customFormat="1" ht="15.75" customHeight="1">
      <c r="A23" s="20" t="s">
        <v>37</v>
      </c>
      <c r="B23" s="37">
        <v>13454</v>
      </c>
      <c r="C23" s="38">
        <v>27.385047527936656</v>
      </c>
      <c r="D23" s="38">
        <v>28.642610970394056</v>
      </c>
    </row>
    <row r="24" spans="1:4" ht="15.75" customHeight="1">
      <c r="A24" s="21" t="s">
        <v>99</v>
      </c>
      <c r="B24" s="39">
        <v>6584</v>
      </c>
      <c r="C24" s="40">
        <v>13.401453316778278</v>
      </c>
      <c r="D24" s="40">
        <v>15.12892912012623</v>
      </c>
    </row>
    <row r="25" spans="1:4" s="52" customFormat="1" ht="15.75" customHeight="1">
      <c r="A25" s="20" t="s">
        <v>38</v>
      </c>
      <c r="B25" s="37">
        <v>3933</v>
      </c>
      <c r="C25" s="38">
        <v>8.005455026562723</v>
      </c>
      <c r="D25" s="38">
        <v>8.57658929535357</v>
      </c>
    </row>
    <row r="26" spans="1:4" ht="15.75" customHeight="1">
      <c r="A26" s="21" t="s">
        <v>39</v>
      </c>
      <c r="B26" s="39">
        <v>1474</v>
      </c>
      <c r="C26" s="40">
        <v>3.0002646094974454</v>
      </c>
      <c r="D26" s="40">
        <v>3.676867499896192</v>
      </c>
    </row>
    <row r="27" spans="1:4" s="55" customFormat="1" ht="21" customHeight="1">
      <c r="A27" s="13" t="s">
        <v>33</v>
      </c>
      <c r="B27" s="41">
        <v>49129</v>
      </c>
      <c r="C27" s="42">
        <v>100</v>
      </c>
      <c r="D27" s="42">
        <v>100</v>
      </c>
    </row>
    <row r="28" spans="1:4" ht="25.5" customHeight="1">
      <c r="A28" s="14" t="s">
        <v>97</v>
      </c>
      <c r="B28" s="43"/>
      <c r="C28" s="44"/>
      <c r="D28" s="44"/>
    </row>
    <row r="29" spans="1:4" ht="18" customHeight="1">
      <c r="A29" s="15" t="s">
        <v>53</v>
      </c>
      <c r="B29" s="37">
        <v>19898</v>
      </c>
      <c r="C29" s="38">
        <v>40.501536770542856</v>
      </c>
      <c r="D29" s="38">
        <v>33.52364738612299</v>
      </c>
    </row>
    <row r="30" spans="1:4" ht="18" customHeight="1">
      <c r="A30" s="16" t="s">
        <v>54</v>
      </c>
      <c r="B30" s="39">
        <v>6215</v>
      </c>
      <c r="C30" s="40">
        <v>12.650369435567587</v>
      </c>
      <c r="D30" s="40">
        <v>16.26666113025786</v>
      </c>
    </row>
    <row r="31" spans="1:4" ht="18" customHeight="1">
      <c r="A31" s="15" t="s">
        <v>55</v>
      </c>
      <c r="B31" s="37">
        <v>9726</v>
      </c>
      <c r="C31" s="38">
        <v>19.79686132426876</v>
      </c>
      <c r="D31" s="38">
        <v>15.992608894240751</v>
      </c>
    </row>
    <row r="32" spans="1:4" ht="18" customHeight="1">
      <c r="A32" s="16" t="s">
        <v>56</v>
      </c>
      <c r="B32" s="39">
        <v>5850</v>
      </c>
      <c r="C32" s="40">
        <v>11.907427385047528</v>
      </c>
      <c r="D32" s="40">
        <v>17.020304779304904</v>
      </c>
    </row>
    <row r="33" spans="1:4" s="52" customFormat="1" ht="18" customHeight="1">
      <c r="A33" s="15" t="s">
        <v>96</v>
      </c>
      <c r="B33" s="37">
        <v>7440</v>
      </c>
      <c r="C33" s="38">
        <v>15.143805084573266</v>
      </c>
      <c r="D33" s="38">
        <v>17.196777810073495</v>
      </c>
    </row>
    <row r="34" spans="1:4" s="53" customFormat="1" ht="22.5" customHeight="1">
      <c r="A34" s="10" t="s">
        <v>33</v>
      </c>
      <c r="B34" s="45">
        <v>49129</v>
      </c>
      <c r="C34" s="46">
        <v>100</v>
      </c>
      <c r="D34" s="46">
        <v>100</v>
      </c>
    </row>
    <row r="35" spans="1:4" ht="25.5" customHeight="1">
      <c r="A35" s="11" t="s">
        <v>49</v>
      </c>
      <c r="B35" s="47"/>
      <c r="C35" s="48"/>
      <c r="D35" s="48"/>
    </row>
    <row r="36" spans="1:4" ht="17.25" customHeight="1">
      <c r="A36" s="17" t="s">
        <v>70</v>
      </c>
      <c r="B36" s="49">
        <v>4721</v>
      </c>
      <c r="C36" s="50">
        <v>9.609395672616989</v>
      </c>
      <c r="D36" s="50">
        <v>8.281775526304862</v>
      </c>
    </row>
    <row r="37" spans="1:4" ht="17.25" customHeight="1">
      <c r="A37" s="18" t="s">
        <v>71</v>
      </c>
      <c r="B37" s="37">
        <v>20250</v>
      </c>
      <c r="C37" s="38">
        <v>41.21801787131837</v>
      </c>
      <c r="D37" s="38">
        <v>40.460075571980234</v>
      </c>
    </row>
    <row r="38" spans="1:4" ht="17.25" customHeight="1">
      <c r="A38" s="17" t="s">
        <v>50</v>
      </c>
      <c r="B38" s="39">
        <v>24158</v>
      </c>
      <c r="C38" s="40">
        <v>49.17258645606465</v>
      </c>
      <c r="D38" s="40">
        <v>51.258148901714904</v>
      </c>
    </row>
    <row r="39" spans="1:4" ht="19.5" customHeight="1">
      <c r="A39" s="28" t="s">
        <v>33</v>
      </c>
      <c r="B39" s="61">
        <v>49129</v>
      </c>
      <c r="C39" s="62">
        <v>100</v>
      </c>
      <c r="D39" s="62">
        <v>100</v>
      </c>
    </row>
    <row r="40" spans="1:4" ht="30" customHeight="1">
      <c r="A40" s="120" t="s">
        <v>95</v>
      </c>
      <c r="B40" s="120"/>
      <c r="C40" s="120"/>
      <c r="D40" s="120"/>
    </row>
    <row r="41" spans="1:6" ht="17.25" customHeight="1">
      <c r="A41" s="119" t="s">
        <v>65</v>
      </c>
      <c r="B41" s="119"/>
      <c r="C41" s="119"/>
      <c r="D41" s="119"/>
      <c r="E41" s="57"/>
      <c r="F41" s="57"/>
    </row>
    <row r="42" ht="17.25" customHeight="1"/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  <row r="419" spans="3:4" ht="12.75">
      <c r="C419" s="56"/>
      <c r="D419" s="56"/>
    </row>
    <row r="420" spans="3:4" ht="12.75">
      <c r="C420" s="56"/>
      <c r="D420" s="56"/>
    </row>
    <row r="421" spans="3:4" ht="12.75">
      <c r="C421" s="56"/>
      <c r="D421" s="5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&amp;R&amp;"Arial,Dőlt"3.sz.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8"/>
  <sheetViews>
    <sheetView zoomScale="85" zoomScaleNormal="85" workbookViewId="0" topLeftCell="A1">
      <selection activeCell="H7" sqref="H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8" width="12" style="51" customWidth="1"/>
    <col min="9" max="9" width="30" style="51" customWidth="1"/>
    <col min="10" max="10" width="17.16015625" style="51" customWidth="1"/>
    <col min="11" max="13" width="12" style="51" customWidth="1"/>
    <col min="14" max="14" width="15.33203125" style="51" customWidth="1"/>
    <col min="15" max="16384" width="12" style="51" customWidth="1"/>
  </cols>
  <sheetData>
    <row r="1" spans="1:4" ht="23.25" customHeight="1">
      <c r="A1" s="121" t="s">
        <v>66</v>
      </c>
      <c r="B1" s="121"/>
      <c r="C1" s="121"/>
      <c r="D1" s="121"/>
    </row>
    <row r="2" spans="1:4" ht="17.25" customHeight="1">
      <c r="A2" s="121" t="s">
        <v>47</v>
      </c>
      <c r="B2" s="121"/>
      <c r="C2" s="121"/>
      <c r="D2" s="121"/>
    </row>
    <row r="3" spans="1:4" ht="15.75" customHeight="1">
      <c r="A3" s="132" t="s">
        <v>110</v>
      </c>
      <c r="B3" s="133"/>
      <c r="C3" s="133"/>
      <c r="D3" s="133"/>
    </row>
    <row r="4" spans="1:3" ht="12.75">
      <c r="A4" s="19"/>
      <c r="B4" s="19"/>
      <c r="C4" s="19"/>
    </row>
    <row r="5" spans="1:4" ht="28.5" customHeight="1">
      <c r="A5" s="129" t="s">
        <v>26</v>
      </c>
      <c r="B5" s="124" t="s">
        <v>27</v>
      </c>
      <c r="C5" s="127" t="s">
        <v>28</v>
      </c>
      <c r="D5" s="128"/>
    </row>
    <row r="6" spans="1:4" ht="28.5" customHeight="1">
      <c r="A6" s="130"/>
      <c r="B6" s="125"/>
      <c r="C6" s="124" t="s">
        <v>51</v>
      </c>
      <c r="D6" s="124" t="s">
        <v>29</v>
      </c>
    </row>
    <row r="7" spans="1:4" ht="19.5" customHeight="1">
      <c r="A7" s="131"/>
      <c r="B7" s="126"/>
      <c r="C7" s="126"/>
      <c r="D7" s="126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3779</v>
      </c>
      <c r="C9" s="38">
        <v>52.12413793103449</v>
      </c>
      <c r="D9" s="38">
        <v>53.263968072976056</v>
      </c>
    </row>
    <row r="10" spans="1:4" s="52" customFormat="1" ht="14.25" customHeight="1">
      <c r="A10" s="21" t="s">
        <v>32</v>
      </c>
      <c r="B10" s="39">
        <v>3471</v>
      </c>
      <c r="C10" s="40">
        <v>47.87586206896552</v>
      </c>
      <c r="D10" s="40">
        <v>46.736031927023944</v>
      </c>
    </row>
    <row r="11" spans="1:4" s="53" customFormat="1" ht="20.25" customHeight="1">
      <c r="A11" s="13" t="s">
        <v>33</v>
      </c>
      <c r="B11" s="41">
        <v>7250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1806</v>
      </c>
      <c r="C13" s="38">
        <v>24.910344827586208</v>
      </c>
      <c r="D13" s="38">
        <v>21.265678449258836</v>
      </c>
      <c r="E13" s="54"/>
    </row>
    <row r="14" spans="1:4" ht="15.75" customHeight="1">
      <c r="A14" s="16" t="s">
        <v>60</v>
      </c>
      <c r="B14" s="39">
        <v>4831</v>
      </c>
      <c r="C14" s="40">
        <v>66.63448275862069</v>
      </c>
      <c r="D14" s="40">
        <v>70.1254275940707</v>
      </c>
    </row>
    <row r="15" spans="1:4" s="52" customFormat="1" ht="15.75" customHeight="1">
      <c r="A15" s="15" t="s">
        <v>67</v>
      </c>
      <c r="B15" s="37">
        <v>598</v>
      </c>
      <c r="C15" s="38">
        <v>8.248275862068965</v>
      </c>
      <c r="D15" s="38">
        <v>8.409350057012542</v>
      </c>
    </row>
    <row r="16" spans="1:4" ht="15.75" customHeight="1">
      <c r="A16" s="16" t="s">
        <v>68</v>
      </c>
      <c r="B16" s="39">
        <v>15</v>
      </c>
      <c r="C16" s="40">
        <v>0.20689655172413793</v>
      </c>
      <c r="D16" s="40">
        <v>0.19954389965792474</v>
      </c>
    </row>
    <row r="17" spans="1:4" s="55" customFormat="1" ht="22.5" customHeight="1">
      <c r="A17" s="13" t="s">
        <v>33</v>
      </c>
      <c r="B17" s="41">
        <v>7250</v>
      </c>
      <c r="C17" s="42">
        <v>100</v>
      </c>
      <c r="D17" s="42">
        <v>100</v>
      </c>
    </row>
    <row r="18" spans="1:4" ht="23.25" customHeight="1">
      <c r="A18" s="14" t="s">
        <v>48</v>
      </c>
      <c r="B18" s="43"/>
      <c r="C18" s="44"/>
      <c r="D18" s="44"/>
    </row>
    <row r="19" spans="1:4" s="52" customFormat="1" ht="15.75" customHeight="1">
      <c r="A19" s="20" t="s">
        <v>35</v>
      </c>
      <c r="B19" s="37">
        <v>516</v>
      </c>
      <c r="C19" s="38">
        <v>7.117241379310345</v>
      </c>
      <c r="D19" s="38">
        <v>5.772519954389966</v>
      </c>
    </row>
    <row r="20" spans="1:4" ht="15.75" customHeight="1">
      <c r="A20" s="21" t="s">
        <v>36</v>
      </c>
      <c r="B20" s="39">
        <v>3039</v>
      </c>
      <c r="C20" s="40">
        <v>41.91724137931034</v>
      </c>
      <c r="D20" s="40">
        <v>36.51653363740023</v>
      </c>
    </row>
    <row r="21" spans="1:4" s="52" customFormat="1" ht="15.75" customHeight="1">
      <c r="A21" s="20" t="s">
        <v>100</v>
      </c>
      <c r="B21" s="37">
        <v>1238</v>
      </c>
      <c r="C21" s="38">
        <v>17.075862068965517</v>
      </c>
      <c r="D21" s="38">
        <v>18.343785632839225</v>
      </c>
    </row>
    <row r="22" spans="1:4" ht="15.75" customHeight="1">
      <c r="A22" s="21" t="s">
        <v>99</v>
      </c>
      <c r="B22" s="39">
        <v>1419</v>
      </c>
      <c r="C22" s="40">
        <v>19.57241379310345</v>
      </c>
      <c r="D22" s="40">
        <v>23.246864310148233</v>
      </c>
    </row>
    <row r="23" spans="1:4" s="52" customFormat="1" ht="15.75" customHeight="1">
      <c r="A23" s="20" t="s">
        <v>38</v>
      </c>
      <c r="B23" s="37">
        <v>793</v>
      </c>
      <c r="C23" s="38">
        <v>10.937931034482759</v>
      </c>
      <c r="D23" s="38">
        <v>11.131698973774231</v>
      </c>
    </row>
    <row r="24" spans="1:4" ht="15.75" customHeight="1">
      <c r="A24" s="21" t="s">
        <v>101</v>
      </c>
      <c r="B24" s="39">
        <v>245</v>
      </c>
      <c r="C24" s="40">
        <v>3.379310344827586</v>
      </c>
      <c r="D24" s="40">
        <v>4.988597491448118</v>
      </c>
    </row>
    <row r="25" spans="1:4" s="55" customFormat="1" ht="21" customHeight="1">
      <c r="A25" s="13" t="s">
        <v>33</v>
      </c>
      <c r="B25" s="41">
        <v>7250</v>
      </c>
      <c r="C25" s="42">
        <v>100</v>
      </c>
      <c r="D25" s="42">
        <v>100</v>
      </c>
    </row>
    <row r="26" spans="1:4" ht="25.5" customHeight="1">
      <c r="A26" s="14" t="s">
        <v>98</v>
      </c>
      <c r="B26" s="43"/>
      <c r="C26" s="44"/>
      <c r="D26" s="44"/>
    </row>
    <row r="27" spans="1:4" ht="18" customHeight="1">
      <c r="A27" s="15" t="s">
        <v>53</v>
      </c>
      <c r="B27" s="37">
        <v>3653</v>
      </c>
      <c r="C27" s="38">
        <v>50.38620689655172</v>
      </c>
      <c r="D27" s="38">
        <v>41.46237172177879</v>
      </c>
    </row>
    <row r="28" spans="1:4" ht="18" customHeight="1">
      <c r="A28" s="16" t="s">
        <v>54</v>
      </c>
      <c r="B28" s="39">
        <v>1303</v>
      </c>
      <c r="C28" s="40">
        <v>17.97241379310345</v>
      </c>
      <c r="D28" s="40">
        <v>24.387115165336372</v>
      </c>
    </row>
    <row r="29" spans="1:4" ht="18" customHeight="1">
      <c r="A29" s="15" t="s">
        <v>55</v>
      </c>
      <c r="B29" s="37">
        <v>1218</v>
      </c>
      <c r="C29" s="38">
        <v>16.8</v>
      </c>
      <c r="D29" s="38">
        <v>13.911060433295324</v>
      </c>
    </row>
    <row r="30" spans="1:4" ht="18" customHeight="1">
      <c r="A30" s="16" t="s">
        <v>56</v>
      </c>
      <c r="B30" s="39">
        <v>706</v>
      </c>
      <c r="C30" s="40">
        <v>9.737931034482758</v>
      </c>
      <c r="D30" s="40">
        <v>13.369441277080957</v>
      </c>
    </row>
    <row r="31" spans="1:12" s="52" customFormat="1" ht="18" customHeight="1">
      <c r="A31" s="15" t="s">
        <v>57</v>
      </c>
      <c r="B31" s="37">
        <v>370</v>
      </c>
      <c r="C31" s="38">
        <v>5.103448275862069</v>
      </c>
      <c r="D31" s="38">
        <v>6.870011402508553</v>
      </c>
      <c r="L31" s="51"/>
    </row>
    <row r="32" spans="1:4" s="53" customFormat="1" ht="22.5" customHeight="1">
      <c r="A32" s="10" t="s">
        <v>33</v>
      </c>
      <c r="B32" s="45">
        <v>7250</v>
      </c>
      <c r="C32" s="46">
        <v>100</v>
      </c>
      <c r="D32" s="46">
        <v>100</v>
      </c>
    </row>
    <row r="33" spans="1:4" ht="25.5" customHeight="1">
      <c r="A33" s="11" t="s">
        <v>49</v>
      </c>
      <c r="B33" s="47"/>
      <c r="C33" s="48"/>
      <c r="D33" s="48"/>
    </row>
    <row r="34" spans="1:4" ht="17.25" customHeight="1">
      <c r="A34" s="88" t="s">
        <v>71</v>
      </c>
      <c r="B34" s="49">
        <v>1953</v>
      </c>
      <c r="C34" s="50">
        <v>26.93793103448276</v>
      </c>
      <c r="D34" s="50">
        <v>26.952679589509692</v>
      </c>
    </row>
    <row r="35" spans="1:4" ht="17.25" customHeight="1">
      <c r="A35" s="18" t="s">
        <v>50</v>
      </c>
      <c r="B35" s="37">
        <v>5297</v>
      </c>
      <c r="C35" s="38">
        <v>73.06206896551724</v>
      </c>
      <c r="D35" s="38">
        <v>73.04732041049031</v>
      </c>
    </row>
    <row r="36" spans="1:12" ht="21" customHeight="1">
      <c r="A36" s="89" t="s">
        <v>33</v>
      </c>
      <c r="B36" s="90">
        <v>7250</v>
      </c>
      <c r="C36" s="91">
        <v>100</v>
      </c>
      <c r="D36" s="91">
        <v>100</v>
      </c>
      <c r="L36" s="19"/>
    </row>
    <row r="37" spans="1:4" ht="30" customHeight="1">
      <c r="A37" s="120" t="s">
        <v>95</v>
      </c>
      <c r="B37" s="120"/>
      <c r="C37" s="120"/>
      <c r="D37" s="120"/>
    </row>
    <row r="38" spans="1:6" ht="12.75">
      <c r="A38" s="119" t="s">
        <v>65</v>
      </c>
      <c r="B38" s="119"/>
      <c r="C38" s="119"/>
      <c r="D38" s="119"/>
      <c r="E38" s="57"/>
      <c r="F38" s="57"/>
    </row>
    <row r="39" ht="17.25" customHeight="1"/>
    <row r="40" spans="3:4" ht="12.75">
      <c r="C40" s="56"/>
      <c r="D40" s="56"/>
    </row>
    <row r="41" spans="3:4" ht="12.75">
      <c r="C41" s="56"/>
      <c r="D41" s="56"/>
    </row>
    <row r="42" spans="3:4" ht="12.75">
      <c r="C42" s="56"/>
      <c r="D42" s="56"/>
    </row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</sheetData>
  <mergeCells count="10">
    <mergeCell ref="A38:D38"/>
    <mergeCell ref="A37:D37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workbookViewId="0" topLeftCell="A1">
      <selection activeCell="J17" sqref="J17"/>
    </sheetView>
  </sheetViews>
  <sheetFormatPr defaultColWidth="9.33203125" defaultRowHeight="12.75"/>
  <cols>
    <col min="1" max="1" width="28.5" style="27" customWidth="1"/>
    <col min="2" max="2" width="12" style="27" customWidth="1"/>
    <col min="3" max="3" width="13.83203125" style="27" customWidth="1"/>
    <col min="4" max="4" width="13.16015625" style="27" customWidth="1"/>
    <col min="5" max="5" width="12.5" style="27" customWidth="1"/>
    <col min="6" max="6" width="13.66015625" style="27" customWidth="1"/>
    <col min="7" max="7" width="13.16015625" style="27" customWidth="1"/>
    <col min="8" max="10" width="12" style="27" customWidth="1"/>
    <col min="11" max="11" width="17.16015625" style="27" customWidth="1"/>
    <col min="12" max="14" width="11.16015625" style="27" customWidth="1"/>
    <col min="15" max="15" width="15.33203125" style="27" customWidth="1"/>
    <col min="16" max="16384" width="12" style="27" customWidth="1"/>
  </cols>
  <sheetData>
    <row r="1" spans="1:7" ht="18" customHeight="1">
      <c r="A1" s="134" t="s">
        <v>40</v>
      </c>
      <c r="B1" s="134"/>
      <c r="C1" s="134"/>
      <c r="D1" s="134"/>
      <c r="E1" s="134"/>
      <c r="F1" s="134"/>
      <c r="G1" s="134"/>
    </row>
    <row r="2" spans="1:7" ht="18" customHeight="1">
      <c r="A2" s="134" t="s">
        <v>72</v>
      </c>
      <c r="B2" s="134"/>
      <c r="C2" s="134"/>
      <c r="D2" s="134"/>
      <c r="E2" s="134"/>
      <c r="F2" s="134"/>
      <c r="G2" s="134"/>
    </row>
    <row r="3" spans="1:7" ht="21.75" customHeight="1">
      <c r="A3" s="135" t="s">
        <v>110</v>
      </c>
      <c r="B3" s="136"/>
      <c r="C3" s="136"/>
      <c r="D3" s="136"/>
      <c r="E3" s="136"/>
      <c r="F3" s="136"/>
      <c r="G3" s="136"/>
    </row>
    <row r="4" spans="1:7" ht="34.5" customHeight="1">
      <c r="A4" s="144" t="s">
        <v>106</v>
      </c>
      <c r="B4" s="137" t="s">
        <v>58</v>
      </c>
      <c r="C4" s="140" t="s">
        <v>104</v>
      </c>
      <c r="D4" s="141"/>
      <c r="E4" s="137" t="s">
        <v>41</v>
      </c>
      <c r="F4" s="137" t="s">
        <v>42</v>
      </c>
      <c r="G4" s="137" t="s">
        <v>43</v>
      </c>
    </row>
    <row r="5" spans="1:7" ht="24" customHeight="1">
      <c r="A5" s="145"/>
      <c r="B5" s="138"/>
      <c r="C5" s="5" t="s">
        <v>44</v>
      </c>
      <c r="D5" s="6" t="s">
        <v>45</v>
      </c>
      <c r="E5" s="138"/>
      <c r="F5" s="138"/>
      <c r="G5" s="138"/>
    </row>
    <row r="6" spans="1:7" ht="24" customHeight="1">
      <c r="A6" s="143"/>
      <c r="B6" s="139"/>
      <c r="C6" s="142" t="s">
        <v>46</v>
      </c>
      <c r="D6" s="143"/>
      <c r="E6" s="139"/>
      <c r="F6" s="139"/>
      <c r="G6" s="139"/>
    </row>
    <row r="7" spans="1:10" s="30" customFormat="1" ht="18.75" customHeight="1">
      <c r="A7" s="8" t="s">
        <v>2</v>
      </c>
      <c r="B7" s="31">
        <v>2474</v>
      </c>
      <c r="C7" s="31">
        <v>390</v>
      </c>
      <c r="D7" s="31">
        <v>1244</v>
      </c>
      <c r="E7" s="31">
        <v>4108</v>
      </c>
      <c r="F7" s="31">
        <v>2098</v>
      </c>
      <c r="G7" s="31">
        <v>2010</v>
      </c>
      <c r="H7" s="96"/>
      <c r="I7" s="29"/>
      <c r="J7" s="29"/>
    </row>
    <row r="8" spans="1:8" s="30" customFormat="1" ht="18.75" customHeight="1">
      <c r="A8" s="7" t="s">
        <v>3</v>
      </c>
      <c r="B8" s="25">
        <v>160</v>
      </c>
      <c r="C8" s="34">
        <v>9</v>
      </c>
      <c r="D8" s="35">
        <v>416</v>
      </c>
      <c r="E8" s="35">
        <v>585</v>
      </c>
      <c r="F8" s="35">
        <v>429</v>
      </c>
      <c r="G8" s="25">
        <v>156</v>
      </c>
      <c r="H8" s="96"/>
    </row>
    <row r="9" spans="1:8" s="30" customFormat="1" ht="18.75" customHeight="1">
      <c r="A9" s="8" t="s">
        <v>4</v>
      </c>
      <c r="B9" s="31">
        <v>168</v>
      </c>
      <c r="C9" s="32">
        <v>98</v>
      </c>
      <c r="D9" s="33">
        <v>630</v>
      </c>
      <c r="E9" s="33">
        <v>896</v>
      </c>
      <c r="F9" s="33">
        <v>581</v>
      </c>
      <c r="G9" s="31">
        <v>315</v>
      </c>
      <c r="H9" s="96"/>
    </row>
    <row r="10" spans="1:8" s="30" customFormat="1" ht="18.75" customHeight="1">
      <c r="A10" s="7" t="s">
        <v>5</v>
      </c>
      <c r="B10" s="25">
        <v>388</v>
      </c>
      <c r="C10" s="34">
        <v>12</v>
      </c>
      <c r="D10" s="35">
        <v>163</v>
      </c>
      <c r="E10" s="35">
        <v>563</v>
      </c>
      <c r="F10" s="35">
        <v>170</v>
      </c>
      <c r="G10" s="25">
        <v>393</v>
      </c>
      <c r="H10" s="96"/>
    </row>
    <row r="11" spans="1:8" s="30" customFormat="1" ht="18.75" customHeight="1">
      <c r="A11" s="8" t="s">
        <v>6</v>
      </c>
      <c r="B11" s="31">
        <v>314</v>
      </c>
      <c r="C11" s="32">
        <v>18</v>
      </c>
      <c r="D11" s="33">
        <v>121</v>
      </c>
      <c r="E11" s="33">
        <v>453</v>
      </c>
      <c r="F11" s="33">
        <v>250</v>
      </c>
      <c r="G11" s="31">
        <v>203</v>
      </c>
      <c r="H11" s="96"/>
    </row>
    <row r="12" spans="1:8" s="30" customFormat="1" ht="18.75" customHeight="1">
      <c r="A12" s="7" t="s">
        <v>7</v>
      </c>
      <c r="B12" s="25">
        <v>432</v>
      </c>
      <c r="C12" s="34">
        <v>43</v>
      </c>
      <c r="D12" s="35">
        <v>569</v>
      </c>
      <c r="E12" s="35">
        <v>1044</v>
      </c>
      <c r="F12" s="35">
        <v>694</v>
      </c>
      <c r="G12" s="25">
        <v>350</v>
      </c>
      <c r="H12" s="96"/>
    </row>
    <row r="13" spans="1:8" s="30" customFormat="1" ht="18.75" customHeight="1">
      <c r="A13" s="8" t="s">
        <v>8</v>
      </c>
      <c r="B13" s="31">
        <v>99</v>
      </c>
      <c r="C13" s="32">
        <v>15</v>
      </c>
      <c r="D13" s="33">
        <v>246</v>
      </c>
      <c r="E13" s="33">
        <v>360</v>
      </c>
      <c r="F13" s="33">
        <v>183</v>
      </c>
      <c r="G13" s="31">
        <v>177</v>
      </c>
      <c r="H13" s="96"/>
    </row>
    <row r="14" spans="1:8" s="30" customFormat="1" ht="18.75" customHeight="1">
      <c r="A14" s="7" t="s">
        <v>9</v>
      </c>
      <c r="B14" s="25">
        <v>481</v>
      </c>
      <c r="C14" s="34">
        <v>6</v>
      </c>
      <c r="D14" s="35">
        <v>195</v>
      </c>
      <c r="E14" s="35">
        <v>682</v>
      </c>
      <c r="F14" s="35">
        <v>437</v>
      </c>
      <c r="G14" s="25">
        <v>245</v>
      </c>
      <c r="H14" s="96"/>
    </row>
    <row r="15" spans="1:8" s="30" customFormat="1" ht="18.75" customHeight="1">
      <c r="A15" s="8" t="s">
        <v>10</v>
      </c>
      <c r="B15" s="31">
        <v>364</v>
      </c>
      <c r="C15" s="32">
        <v>73</v>
      </c>
      <c r="D15" s="33">
        <v>633</v>
      </c>
      <c r="E15" s="33">
        <v>1070</v>
      </c>
      <c r="F15" s="33">
        <v>665</v>
      </c>
      <c r="G15" s="31">
        <v>405</v>
      </c>
      <c r="H15" s="96"/>
    </row>
    <row r="16" spans="1:8" s="30" customFormat="1" ht="18.75" customHeight="1">
      <c r="A16" s="7" t="s">
        <v>11</v>
      </c>
      <c r="B16" s="25">
        <v>311</v>
      </c>
      <c r="C16" s="34">
        <v>11</v>
      </c>
      <c r="D16" s="35">
        <v>558</v>
      </c>
      <c r="E16" s="35">
        <v>880</v>
      </c>
      <c r="F16" s="35">
        <v>601</v>
      </c>
      <c r="G16" s="25">
        <v>279</v>
      </c>
      <c r="H16" s="96"/>
    </row>
    <row r="17" spans="1:8" s="30" customFormat="1" ht="18.75" customHeight="1">
      <c r="A17" s="8" t="s">
        <v>12</v>
      </c>
      <c r="B17" s="31">
        <v>233</v>
      </c>
      <c r="C17" s="32">
        <v>24</v>
      </c>
      <c r="D17" s="33">
        <v>156</v>
      </c>
      <c r="E17" s="33">
        <v>413</v>
      </c>
      <c r="F17" s="33">
        <v>271</v>
      </c>
      <c r="G17" s="31">
        <v>142</v>
      </c>
      <c r="H17" s="96"/>
    </row>
    <row r="18" spans="1:8" s="30" customFormat="1" ht="18.75" customHeight="1">
      <c r="A18" s="7" t="s">
        <v>13</v>
      </c>
      <c r="B18" s="25">
        <v>51</v>
      </c>
      <c r="C18" s="34">
        <v>17</v>
      </c>
      <c r="D18" s="35">
        <v>138</v>
      </c>
      <c r="E18" s="35">
        <v>206</v>
      </c>
      <c r="F18" s="35">
        <v>134</v>
      </c>
      <c r="G18" s="25">
        <v>72</v>
      </c>
      <c r="H18" s="96"/>
    </row>
    <row r="19" spans="1:8" s="30" customFormat="1" ht="18.75" customHeight="1">
      <c r="A19" s="8" t="s">
        <v>14</v>
      </c>
      <c r="B19" s="31">
        <v>202</v>
      </c>
      <c r="C19" s="32">
        <v>2</v>
      </c>
      <c r="D19" s="33">
        <v>118</v>
      </c>
      <c r="E19" s="33">
        <v>322</v>
      </c>
      <c r="F19" s="33">
        <v>149</v>
      </c>
      <c r="G19" s="31">
        <v>173</v>
      </c>
      <c r="H19" s="96"/>
    </row>
    <row r="20" spans="1:8" s="30" customFormat="1" ht="18.75" customHeight="1">
      <c r="A20" s="7" t="s">
        <v>15</v>
      </c>
      <c r="B20" s="25">
        <v>690</v>
      </c>
      <c r="C20" s="34">
        <v>10</v>
      </c>
      <c r="D20" s="35">
        <v>237</v>
      </c>
      <c r="E20" s="35">
        <v>937</v>
      </c>
      <c r="F20" s="35">
        <v>394</v>
      </c>
      <c r="G20" s="25">
        <v>543</v>
      </c>
      <c r="H20" s="96"/>
    </row>
    <row r="21" spans="1:8" s="30" customFormat="1" ht="18.75" customHeight="1">
      <c r="A21" s="8" t="s">
        <v>16</v>
      </c>
      <c r="B21" s="31">
        <v>260</v>
      </c>
      <c r="C21" s="32">
        <v>7</v>
      </c>
      <c r="D21" s="33">
        <v>165</v>
      </c>
      <c r="E21" s="33">
        <v>432</v>
      </c>
      <c r="F21" s="33">
        <v>250</v>
      </c>
      <c r="G21" s="31">
        <v>182</v>
      </c>
      <c r="H21" s="96"/>
    </row>
    <row r="22" spans="1:8" s="30" customFormat="1" ht="18.75" customHeight="1">
      <c r="A22" s="7" t="s">
        <v>105</v>
      </c>
      <c r="B22" s="25">
        <v>133</v>
      </c>
      <c r="C22" s="34">
        <v>24</v>
      </c>
      <c r="D22" s="35">
        <v>282</v>
      </c>
      <c r="E22" s="35">
        <v>439</v>
      </c>
      <c r="F22" s="35">
        <v>281</v>
      </c>
      <c r="G22" s="25">
        <v>158</v>
      </c>
      <c r="H22" s="96"/>
    </row>
    <row r="23" spans="1:13" s="30" customFormat="1" ht="29.25" customHeight="1">
      <c r="A23" s="104" t="s">
        <v>17</v>
      </c>
      <c r="B23" s="94">
        <v>6760</v>
      </c>
      <c r="C23" s="94">
        <v>759</v>
      </c>
      <c r="D23" s="94">
        <v>5871</v>
      </c>
      <c r="E23" s="94">
        <v>13390</v>
      </c>
      <c r="F23" s="94">
        <v>7587</v>
      </c>
      <c r="G23" s="94">
        <v>5803</v>
      </c>
      <c r="H23" s="96"/>
      <c r="I23" s="29"/>
      <c r="J23" s="29"/>
      <c r="K23" s="29"/>
      <c r="L23" s="29"/>
      <c r="M23" s="29"/>
    </row>
    <row r="24" spans="1:9" s="30" customFormat="1" ht="21.75" customHeight="1">
      <c r="A24" s="101" t="s">
        <v>69</v>
      </c>
      <c r="B24" s="99">
        <v>70636</v>
      </c>
      <c r="C24" s="102">
        <v>13203</v>
      </c>
      <c r="D24" s="103">
        <v>41869</v>
      </c>
      <c r="E24" s="103">
        <v>125708</v>
      </c>
      <c r="F24" s="103">
        <v>59165</v>
      </c>
      <c r="G24" s="99">
        <v>66543</v>
      </c>
      <c r="H24" s="96"/>
      <c r="I24" s="29"/>
    </row>
    <row r="25" spans="1:4" ht="19.5" customHeight="1">
      <c r="A25" s="148" t="s">
        <v>65</v>
      </c>
      <c r="B25" s="148"/>
      <c r="C25" s="148"/>
      <c r="D25" s="148"/>
    </row>
    <row r="26" spans="1:7" ht="39" customHeight="1">
      <c r="A26" s="146" t="s">
        <v>108</v>
      </c>
      <c r="B26" s="147"/>
      <c r="C26" s="147"/>
      <c r="D26" s="147"/>
      <c r="E26" s="147"/>
      <c r="F26" s="147"/>
      <c r="G26" s="147"/>
    </row>
    <row r="27" ht="12.75">
      <c r="D27" s="36"/>
    </row>
    <row r="28" ht="12.75">
      <c r="D28" s="36"/>
    </row>
    <row r="29" ht="12.75">
      <c r="D29" s="36"/>
    </row>
    <row r="30" ht="12.75">
      <c r="D30" s="36"/>
    </row>
    <row r="31" ht="12.75">
      <c r="D31" s="36"/>
    </row>
  </sheetData>
  <mergeCells count="12">
    <mergeCell ref="A26:G26"/>
    <mergeCell ref="A25:D25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&amp;R&amp;"Arial,Dőlt"5. 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85" zoomScaleNormal="85" workbookViewId="0" topLeftCell="A13">
      <selection activeCell="K38" sqref="K38"/>
    </sheetView>
  </sheetViews>
  <sheetFormatPr defaultColWidth="9.33203125" defaultRowHeight="12.75"/>
  <cols>
    <col min="1" max="1" width="30.33203125" style="65" customWidth="1"/>
    <col min="2" max="2" width="27.33203125" style="65" customWidth="1"/>
    <col min="3" max="3" width="29.33203125" style="65" customWidth="1"/>
    <col min="4" max="16384" width="9.33203125" style="65" customWidth="1"/>
  </cols>
  <sheetData>
    <row r="1" spans="1:4" ht="51.75" customHeight="1">
      <c r="A1" s="109" t="s">
        <v>103</v>
      </c>
      <c r="B1" s="109"/>
      <c r="C1" s="109"/>
      <c r="D1" s="93"/>
    </row>
    <row r="2" spans="1:3" ht="12.75">
      <c r="A2" s="153" t="s">
        <v>73</v>
      </c>
      <c r="B2" s="153" t="s">
        <v>74</v>
      </c>
      <c r="C2" s="153" t="s">
        <v>75</v>
      </c>
    </row>
    <row r="3" spans="1:3" ht="12.75">
      <c r="A3" s="154"/>
      <c r="B3" s="153"/>
      <c r="C3" s="155"/>
    </row>
    <row r="4" spans="1:3" ht="12.75">
      <c r="A4" s="153"/>
      <c r="B4" s="153"/>
      <c r="C4" s="155"/>
    </row>
    <row r="5" spans="1:3" ht="21" customHeight="1">
      <c r="A5" s="150" t="s">
        <v>102</v>
      </c>
      <c r="B5" s="150"/>
      <c r="C5" s="150"/>
    </row>
    <row r="6" spans="1:3" ht="14.25" customHeight="1">
      <c r="A6" s="66" t="s">
        <v>76</v>
      </c>
      <c r="B6" s="67">
        <v>0</v>
      </c>
      <c r="C6" s="67">
        <v>0</v>
      </c>
    </row>
    <row r="7" spans="1:3" ht="14.25" customHeight="1">
      <c r="A7" s="68" t="s">
        <v>77</v>
      </c>
      <c r="B7" s="69">
        <v>1</v>
      </c>
      <c r="C7" s="69">
        <v>80</v>
      </c>
    </row>
    <row r="8" spans="1:3" ht="14.25" customHeight="1">
      <c r="A8" s="70" t="s">
        <v>78</v>
      </c>
      <c r="B8" s="71">
        <v>2</v>
      </c>
      <c r="C8" s="71">
        <v>27</v>
      </c>
    </row>
    <row r="9" spans="1:3" ht="19.5" customHeight="1">
      <c r="A9" s="76" t="s">
        <v>88</v>
      </c>
      <c r="B9" s="77">
        <f>SUM(B6:B8)</f>
        <v>3</v>
      </c>
      <c r="C9" s="77">
        <f>SUM(C6:C8)</f>
        <v>107</v>
      </c>
    </row>
    <row r="10" spans="1:3" ht="14.25" customHeight="1">
      <c r="A10" s="74" t="s">
        <v>79</v>
      </c>
      <c r="B10" s="75">
        <v>2</v>
      </c>
      <c r="C10" s="71">
        <v>35</v>
      </c>
    </row>
    <row r="11" spans="1:3" ht="14.25" customHeight="1">
      <c r="A11" s="72" t="s">
        <v>80</v>
      </c>
      <c r="B11" s="73">
        <v>2</v>
      </c>
      <c r="C11" s="69">
        <v>103</v>
      </c>
    </row>
    <row r="12" spans="1:3" ht="14.25" customHeight="1">
      <c r="A12" s="74" t="s">
        <v>81</v>
      </c>
      <c r="B12" s="75">
        <v>2</v>
      </c>
      <c r="C12" s="71">
        <v>144</v>
      </c>
    </row>
    <row r="13" spans="1:3" s="79" customFormat="1" ht="15.75" customHeight="1">
      <c r="A13" s="78" t="s">
        <v>89</v>
      </c>
      <c r="B13" s="77">
        <f>SUM(B10:B12)</f>
        <v>6</v>
      </c>
      <c r="C13" s="77">
        <f>SUM(C10:C12)</f>
        <v>282</v>
      </c>
    </row>
    <row r="14" spans="1:3" s="79" customFormat="1" ht="15.75" customHeight="1">
      <c r="A14" s="80" t="s">
        <v>90</v>
      </c>
      <c r="B14" s="81">
        <f>SUM(B13,B9)</f>
        <v>9</v>
      </c>
      <c r="C14" s="81">
        <f>SUM(C13,C9)</f>
        <v>389</v>
      </c>
    </row>
    <row r="15" spans="1:3" ht="14.25" customHeight="1">
      <c r="A15" s="72" t="s">
        <v>82</v>
      </c>
      <c r="B15" s="73">
        <v>1</v>
      </c>
      <c r="C15" s="69">
        <v>36</v>
      </c>
    </row>
    <row r="16" spans="1:3" ht="14.25" customHeight="1">
      <c r="A16" s="74" t="s">
        <v>83</v>
      </c>
      <c r="B16" s="75">
        <v>0</v>
      </c>
      <c r="C16" s="71">
        <v>0</v>
      </c>
    </row>
    <row r="17" spans="1:3" ht="14.25" customHeight="1">
      <c r="A17" s="72" t="s">
        <v>84</v>
      </c>
      <c r="B17" s="73">
        <v>0</v>
      </c>
      <c r="C17" s="69">
        <v>0</v>
      </c>
    </row>
    <row r="18" spans="1:3" ht="19.5" customHeight="1">
      <c r="A18" s="82" t="s">
        <v>91</v>
      </c>
      <c r="B18" s="83">
        <f>SUM(B15:B17)</f>
        <v>1</v>
      </c>
      <c r="C18" s="83">
        <f>SUM(C15:C17)</f>
        <v>36</v>
      </c>
    </row>
    <row r="19" spans="1:3" ht="18.75" customHeight="1">
      <c r="A19" s="84" t="s">
        <v>92</v>
      </c>
      <c r="B19" s="85">
        <f>SUM(B14,B18)</f>
        <v>10</v>
      </c>
      <c r="C19" s="85">
        <f>SUM(C14,C18)</f>
        <v>425</v>
      </c>
    </row>
    <row r="20" spans="1:3" ht="14.25" customHeight="1">
      <c r="A20" s="74" t="s">
        <v>85</v>
      </c>
      <c r="B20" s="75">
        <v>1</v>
      </c>
      <c r="C20" s="71">
        <v>15</v>
      </c>
    </row>
    <row r="21" spans="1:3" ht="14.25" customHeight="1">
      <c r="A21" s="72" t="s">
        <v>86</v>
      </c>
      <c r="B21" s="73">
        <v>1</v>
      </c>
      <c r="C21" s="69">
        <v>568</v>
      </c>
    </row>
    <row r="22" spans="1:3" ht="14.25" customHeight="1">
      <c r="A22" s="74" t="s">
        <v>87</v>
      </c>
      <c r="B22" s="75">
        <v>2</v>
      </c>
      <c r="C22" s="71">
        <v>104</v>
      </c>
    </row>
    <row r="23" spans="1:3" ht="18.75" customHeight="1">
      <c r="A23" s="78" t="s">
        <v>93</v>
      </c>
      <c r="B23" s="77">
        <f>SUM(B20:B22)</f>
        <v>4</v>
      </c>
      <c r="C23" s="77">
        <f>SUM(C20:C22)</f>
        <v>687</v>
      </c>
    </row>
    <row r="24" spans="1:3" ht="18.75" customHeight="1">
      <c r="A24" s="86" t="s">
        <v>94</v>
      </c>
      <c r="B24" s="87">
        <f>SUM(B19,B23)</f>
        <v>14</v>
      </c>
      <c r="C24" s="87">
        <f>SUM(C19,C23)</f>
        <v>1112</v>
      </c>
    </row>
    <row r="25" spans="1:3" ht="21.75" customHeight="1">
      <c r="A25" s="151" t="s">
        <v>107</v>
      </c>
      <c r="B25" s="152"/>
      <c r="C25" s="152"/>
    </row>
    <row r="26" spans="1:3" ht="14.25" customHeight="1">
      <c r="A26" s="66" t="s">
        <v>76</v>
      </c>
      <c r="B26" s="67">
        <v>1</v>
      </c>
      <c r="C26" s="67">
        <v>92</v>
      </c>
    </row>
    <row r="27" spans="1:3" ht="14.25" customHeight="1">
      <c r="A27" s="68" t="s">
        <v>77</v>
      </c>
      <c r="B27" s="69">
        <v>1</v>
      </c>
      <c r="C27" s="69">
        <v>20</v>
      </c>
    </row>
    <row r="28" spans="1:3" ht="14.25" customHeight="1">
      <c r="A28" s="70" t="s">
        <v>78</v>
      </c>
      <c r="B28" s="71">
        <v>1</v>
      </c>
      <c r="C28" s="71">
        <v>11</v>
      </c>
    </row>
    <row r="29" spans="1:3" ht="19.5" customHeight="1">
      <c r="A29" s="76" t="s">
        <v>88</v>
      </c>
      <c r="B29" s="77">
        <v>3</v>
      </c>
      <c r="C29" s="77">
        <v>123</v>
      </c>
    </row>
    <row r="30" spans="1:3" ht="14.25" customHeight="1">
      <c r="A30" s="74" t="s">
        <v>79</v>
      </c>
      <c r="B30" s="75">
        <v>0</v>
      </c>
      <c r="C30" s="71">
        <v>0</v>
      </c>
    </row>
    <row r="31" spans="1:3" ht="14.25" customHeight="1">
      <c r="A31" s="72" t="s">
        <v>80</v>
      </c>
      <c r="B31" s="73">
        <v>2</v>
      </c>
      <c r="C31" s="69">
        <v>39</v>
      </c>
    </row>
    <row r="32" spans="1:3" ht="14.25" customHeight="1">
      <c r="A32" s="74" t="s">
        <v>81</v>
      </c>
      <c r="B32" s="75">
        <v>0</v>
      </c>
      <c r="C32" s="71">
        <v>0</v>
      </c>
    </row>
    <row r="33" spans="1:3" s="79" customFormat="1" ht="15.75" customHeight="1">
      <c r="A33" s="78" t="s">
        <v>89</v>
      </c>
      <c r="B33" s="77">
        <v>2</v>
      </c>
      <c r="C33" s="77">
        <v>39</v>
      </c>
    </row>
    <row r="34" spans="1:3" s="79" customFormat="1" ht="15.75" customHeight="1">
      <c r="A34" s="80" t="s">
        <v>90</v>
      </c>
      <c r="B34" s="81">
        <v>5</v>
      </c>
      <c r="C34" s="81">
        <v>162</v>
      </c>
    </row>
    <row r="35" spans="1:3" ht="14.25" customHeight="1">
      <c r="A35" s="72" t="s">
        <v>82</v>
      </c>
      <c r="B35" s="73">
        <v>0</v>
      </c>
      <c r="C35" s="69">
        <v>0</v>
      </c>
    </row>
    <row r="36" spans="1:3" ht="14.25" customHeight="1">
      <c r="A36" s="74" t="s">
        <v>83</v>
      </c>
      <c r="B36" s="75">
        <v>1</v>
      </c>
      <c r="C36" s="71">
        <v>20</v>
      </c>
    </row>
    <row r="37" spans="1:3" ht="14.25" customHeight="1">
      <c r="A37" s="72" t="s">
        <v>84</v>
      </c>
      <c r="B37" s="73">
        <v>1</v>
      </c>
      <c r="C37" s="69">
        <v>18</v>
      </c>
    </row>
    <row r="38" spans="1:3" ht="19.5" customHeight="1">
      <c r="A38" s="82" t="s">
        <v>91</v>
      </c>
      <c r="B38" s="83">
        <v>2</v>
      </c>
      <c r="C38" s="83">
        <v>38</v>
      </c>
    </row>
    <row r="39" spans="1:3" ht="18.75" customHeight="1">
      <c r="A39" s="84" t="s">
        <v>92</v>
      </c>
      <c r="B39" s="85">
        <v>7</v>
      </c>
      <c r="C39" s="85">
        <v>200</v>
      </c>
    </row>
    <row r="40" spans="1:3" ht="14.25" customHeight="1">
      <c r="A40" s="74" t="s">
        <v>85</v>
      </c>
      <c r="B40" s="75">
        <v>1</v>
      </c>
      <c r="C40" s="71">
        <v>26</v>
      </c>
    </row>
    <row r="41" spans="1:3" ht="14.25" customHeight="1">
      <c r="A41" s="72" t="s">
        <v>86</v>
      </c>
      <c r="B41" s="73">
        <v>1</v>
      </c>
      <c r="C41" s="69">
        <v>6</v>
      </c>
    </row>
    <row r="42" spans="1:3" ht="14.25" customHeight="1">
      <c r="A42" s="74" t="s">
        <v>87</v>
      </c>
      <c r="B42" s="75"/>
      <c r="C42" s="71"/>
    </row>
    <row r="43" spans="1:3" ht="18.75" customHeight="1">
      <c r="A43" s="78" t="s">
        <v>93</v>
      </c>
      <c r="B43" s="77"/>
      <c r="C43" s="77"/>
    </row>
    <row r="44" spans="1:3" ht="18.75" customHeight="1">
      <c r="A44" s="86" t="s">
        <v>94</v>
      </c>
      <c r="B44" s="87"/>
      <c r="C44" s="87"/>
    </row>
    <row r="45" spans="1:4" ht="21" customHeight="1">
      <c r="A45" s="149" t="s">
        <v>65</v>
      </c>
      <c r="B45" s="149"/>
      <c r="C45" s="149"/>
      <c r="D45" s="63"/>
    </row>
  </sheetData>
  <mergeCells count="7">
    <mergeCell ref="A1:C1"/>
    <mergeCell ref="A45:C45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2014-12-04T18:38:22Z</cp:lastPrinted>
  <dcterms:created xsi:type="dcterms:W3CDTF">2007-02-20T11:04:25Z</dcterms:created>
  <dcterms:modified xsi:type="dcterms:W3CDTF">2015-01-09T09:27:12Z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