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716" activeTab="0"/>
  </bookViews>
  <sheets>
    <sheet name="főbb mutatók" sheetId="1" r:id="rId1"/>
    <sheet name="reg.áll.ker." sheetId="2" r:id="rId2"/>
    <sheet name="reg.pályak." sheetId="3" r:id="rId3"/>
    <sheet name="összetétel_mind" sheetId="4" r:id="rId4"/>
    <sheet name="összetétel_pk" sheetId="5" r:id="rId5"/>
    <sheet name="állás" sheetId="6" r:id="rId6"/>
    <sheet name="csop.elbocsátás" sheetId="7" r:id="rId7"/>
  </sheets>
  <definedNames>
    <definedName name="_xlnm.Print_Area" localSheetId="5">'állás'!$A$1:$G$24</definedName>
    <definedName name="_xlnm.Print_Area" localSheetId="0">'főbb mutatók'!$A$1:$F$30</definedName>
    <definedName name="_xlnm.Print_Area" localSheetId="3">'összetétel_mind'!$A$1:$D$39</definedName>
    <definedName name="_xlnm.Print_Area" localSheetId="4">'összetétel_pk'!$A$1:$D$36</definedName>
    <definedName name="_xlnm.Print_Area" localSheetId="1">'reg.áll.ker.'!$A$1:$F$25</definedName>
    <definedName name="_xlnm.Print_Area" localSheetId="2">'reg.pályak.'!$A$1:$F$25</definedName>
  </definedNames>
  <calcPr fullCalcOnLoad="1"/>
</workbook>
</file>

<file path=xl/sharedStrings.xml><?xml version="1.0" encoding="utf-8"?>
<sst xmlns="http://schemas.openxmlformats.org/spreadsheetml/2006/main" count="258" uniqueCount="138">
  <si>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</si>
  <si>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</si>
  <si>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</si>
  <si>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</si>
  <si>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</si>
  <si>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</si>
  <si>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</si>
  <si>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</si>
  <si>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</si>
  <si>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</si>
  <si>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</si>
  <si>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</si>
  <si>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</si>
  <si>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</si>
  <si>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</si>
  <si>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</si>
  <si>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</si>
  <si>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 xml:space="preserve">számának változása </t>
  </si>
  <si>
    <t>fő</t>
  </si>
  <si>
    <t>%</t>
  </si>
  <si>
    <t>az előző év azonos hónapjához képest</t>
  </si>
  <si>
    <t>az előző hónaphoz képest</t>
  </si>
  <si>
    <t>A regisztrált álláskeresők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</si>
  <si>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</si>
  <si>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</si>
  <si>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</si>
  <si>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</si>
  <si>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</si>
  <si>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</si>
  <si>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</si>
  <si>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</si>
  <si>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</si>
  <si>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</si>
  <si>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</si>
  <si>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</si>
  <si>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</si>
  <si>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gimnázium</t>
  </si>
  <si>
    <t xml:space="preserve">   főiskola,egyetem</t>
  </si>
  <si>
    <t>Havi összes álláshely</t>
  </si>
  <si>
    <t>Tárgyhavi záró állomány</t>
  </si>
  <si>
    <t>normál</t>
  </si>
  <si>
    <t>támogatott</t>
  </si>
  <si>
    <t>álláshelyek</t>
  </si>
  <si>
    <t>Borsod - Abaúj - Zemplén megyében</t>
  </si>
  <si>
    <t>Iskolai végzettség intézménytípusok szerint</t>
  </si>
  <si>
    <t>Ellátási jogosultság szerint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</si>
  <si>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</si>
  <si>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</si>
  <si>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</si>
  <si>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</si>
  <si>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</si>
  <si>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</si>
  <si>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</si>
  <si>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</si>
  <si>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</si>
  <si>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</si>
  <si>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</si>
  <si>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</si>
  <si>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</si>
  <si>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</si>
  <si>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A regisztrált pályakezdő álláskeresők összetételére jellemző főbb adatok</t>
  </si>
  <si>
    <t xml:space="preserve">   25 - 29 éves</t>
  </si>
  <si>
    <t xml:space="preserve">   30 éves és idősebb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</si>
  <si>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</si>
  <si>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</si>
  <si>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</si>
  <si>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</si>
  <si>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Időszak</t>
  </si>
  <si>
    <t>A bejelentő szervezetek száma (db)</t>
  </si>
  <si>
    <t>A bejelentésekben érintett létszám (fő)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</si>
  <si>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</si>
  <si>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</si>
  <si>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</si>
  <si>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</si>
  <si>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</si>
  <si>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</si>
  <si>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</si>
  <si>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</si>
  <si>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</si>
  <si>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</si>
  <si>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</si>
  <si>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</si>
  <si>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negyedév</t>
  </si>
  <si>
    <t>II. negyedév</t>
  </si>
  <si>
    <t>I. félév</t>
  </si>
  <si>
    <t>III. negyedév</t>
  </si>
  <si>
    <t>I-III. negyedév</t>
  </si>
  <si>
    <t>IV. negyedév</t>
  </si>
  <si>
    <t>Év összesen</t>
  </si>
  <si>
    <t xml:space="preserve">*Az 1993. évi III. törvény 33.§-ában foglaltak alapján a települési önkormányzatok által megállapított támogatás. </t>
  </si>
  <si>
    <t xml:space="preserve">   24&lt;         álláskereső</t>
  </si>
  <si>
    <t>Az álláskeresőként való nyilvántartás időtartama szerint</t>
  </si>
  <si>
    <t xml:space="preserve">   szakközépiskola, technikum</t>
  </si>
  <si>
    <t xml:space="preserve">   szakmunkásképző, szakiskola</t>
  </si>
  <si>
    <t xml:space="preserve">   főiskola, egyetem</t>
  </si>
  <si>
    <t>A hónap folyamán bejelentett</t>
  </si>
  <si>
    <t>Cigánd</t>
  </si>
  <si>
    <t>Főbb mutatók</t>
  </si>
  <si>
    <t>Változás</t>
  </si>
  <si>
    <t>Közülük:</t>
  </si>
  <si>
    <t xml:space="preserve">     25 évesnél fiatalabb</t>
  </si>
  <si>
    <t xml:space="preserve">     férfi</t>
  </si>
  <si>
    <t xml:space="preserve">     nő</t>
  </si>
  <si>
    <t xml:space="preserve">     diplomás</t>
  </si>
  <si>
    <t>Havi érvényes munkaerő-kereslet</t>
  </si>
  <si>
    <r>
      <t xml:space="preserve">     szakképzetlen</t>
    </r>
    <r>
      <rPr>
        <i/>
        <vertAlign val="superscript"/>
        <sz val="10"/>
        <rFont val="Arial"/>
        <family val="2"/>
      </rPr>
      <t>2</t>
    </r>
  </si>
  <si>
    <r>
      <t>A tartósan nyilvántartottak aránya (%, %-</t>
    </r>
    <r>
      <rPr>
        <sz val="10"/>
        <rFont val="Arial"/>
        <family val="2"/>
      </rPr>
      <t>pont</t>
    </r>
    <r>
      <rPr>
        <sz val="11"/>
        <rFont val="Arial"/>
        <family val="2"/>
      </rPr>
      <t>)</t>
    </r>
  </si>
  <si>
    <r>
      <t>1</t>
    </r>
    <r>
      <rPr>
        <sz val="9"/>
        <rFont val="Arial"/>
        <family val="2"/>
      </rPr>
      <t xml:space="preserve"> Az 1993. évi III. törvény, 33.§-ban foglaltak alapján a települési önkormányzatok által megállapított támogatásban részesülők közül regisztrált álláskeresők.</t>
    </r>
  </si>
  <si>
    <r>
      <t>2</t>
    </r>
    <r>
      <rPr>
        <sz val="9"/>
        <rFont val="Arial"/>
        <family val="2"/>
      </rPr>
      <t xml:space="preserve"> A szakképzetlenek közé soroljuk a legfeljebb 8 általánost és a gimnáziumot végzett álláskeresőket.</t>
    </r>
  </si>
  <si>
    <t>Főbb munkaerő-piaci adatok</t>
  </si>
  <si>
    <t xml:space="preserve"> Borsod-Abaúj-Zemplén megyében</t>
  </si>
  <si>
    <t>Létszám</t>
  </si>
  <si>
    <t>Regisztrált álláskeresők száma</t>
  </si>
  <si>
    <t xml:space="preserve">    álláskeresési ellátásra jogosult</t>
  </si>
  <si>
    <t xml:space="preserve">     pénzbeli ellátás nélküli álláskereső</t>
  </si>
  <si>
    <t xml:space="preserve">     pályakezdő</t>
  </si>
  <si>
    <t>Nyilvántartásba belépő</t>
  </si>
  <si>
    <t xml:space="preserve">     első alkalommal regisztrációt kérő</t>
  </si>
  <si>
    <t>Nyilvántartásból kikerülő</t>
  </si>
  <si>
    <t xml:space="preserve">   a hónap folyamán bejelentett üres állás</t>
  </si>
  <si>
    <r>
      <t xml:space="preserve">     foglalkoztatást helyettesítő támogatásban részesülő</t>
    </r>
    <r>
      <rPr>
        <i/>
        <vertAlign val="superscript"/>
        <sz val="10"/>
        <rFont val="Arial"/>
        <family val="2"/>
      </rPr>
      <t>1</t>
    </r>
  </si>
  <si>
    <t>A hónap folyamán megszűnt álláshelyek</t>
  </si>
  <si>
    <r>
      <t>Nyilvántartott álláskeresők aránya</t>
    </r>
    <r>
      <rPr>
        <b/>
        <vertAlign val="superscript"/>
        <sz val="11"/>
        <rFont val="Arial"/>
        <family val="2"/>
      </rPr>
      <t xml:space="preserve">4 </t>
    </r>
    <r>
      <rPr>
        <sz val="11"/>
        <rFont val="Arial"/>
        <family val="2"/>
      </rPr>
      <t>(%, %-pont)</t>
    </r>
  </si>
  <si>
    <r>
      <t>3</t>
    </r>
    <r>
      <rPr>
        <sz val="9"/>
        <rFont val="Arial"/>
        <family val="2"/>
      </rPr>
      <t xml:space="preserve"> Legalább egy éve minden hónapban szerepeltek a regisztrált álláskeresők nyilvántartásában.</t>
    </r>
  </si>
  <si>
    <r>
      <t xml:space="preserve">     tartósan nyilvántartott álláskereső</t>
    </r>
    <r>
      <rPr>
        <i/>
        <vertAlign val="superscript"/>
        <sz val="10"/>
        <rFont val="Arial"/>
        <family val="2"/>
      </rPr>
      <t>3</t>
    </r>
  </si>
  <si>
    <t>A regisztrált álláskeresők létszáma járásonként</t>
  </si>
  <si>
    <t>A regisztrált pályakezdő álláskeresők létszáma járásonként</t>
  </si>
  <si>
    <t>A feltárt és a bejelentett álláshelyek havi mérlege járásonként</t>
  </si>
  <si>
    <t>Járási hivatalok</t>
  </si>
  <si>
    <t xml:space="preserve">A Borsod-Abaúj-Zemplén Megyei Kormányhivatalhoz beérkezett bejelentések csoportos létszám-leépítési döntésekről </t>
  </si>
  <si>
    <t>Átlagos regisztrációs idő (nap, %)</t>
  </si>
  <si>
    <r>
      <t xml:space="preserve">4 </t>
    </r>
    <r>
      <rPr>
        <sz val="9"/>
        <rFont val="Arial"/>
        <family val="2"/>
      </rPr>
      <t xml:space="preserve">A  nyilvántartott álláskeresők száma a gazdaságilag aktív népesség előző évi létszámához </t>
    </r>
    <r>
      <rPr>
        <i/>
        <sz val="9"/>
        <rFont val="Arial"/>
        <family val="2"/>
      </rPr>
      <t>(KSH-MEF) viszonyítva</t>
    </r>
    <r>
      <rPr>
        <sz val="9"/>
        <rFont val="Arial"/>
        <family val="2"/>
      </rPr>
      <t xml:space="preserve">. </t>
    </r>
  </si>
  <si>
    <t xml:space="preserve">   Pénzbeli ellátás nélküli</t>
  </si>
  <si>
    <t>2017. év</t>
  </si>
  <si>
    <t>Álláskeresőként való folyamatos nyilvántartás időtartama szerint</t>
  </si>
  <si>
    <t>2018. év</t>
  </si>
  <si>
    <t>2018. szeptember</t>
  </si>
  <si>
    <t>-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</si>
</sst>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"/>
  </numFmts>
  <fonts count="5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i/>
      <sz val="11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56" applyFont="1" applyFill="1" applyBorder="1" applyAlignment="1">
      <alignment vertical="center"/>
      <protection/>
    </xf>
    <xf numFmtId="0" fontId="5" fillId="33" borderId="10" xfId="56" applyFont="1" applyFill="1" applyBorder="1" applyAlignment="1">
      <alignment horizontal="centerContinuous" vertical="center"/>
      <protection/>
    </xf>
    <xf numFmtId="0" fontId="5" fillId="34" borderId="14" xfId="57" applyFont="1" applyFill="1" applyBorder="1" applyAlignment="1">
      <alignment horizontal="centerContinuous" vertical="center"/>
      <protection/>
    </xf>
    <xf numFmtId="0" fontId="5" fillId="33" borderId="10" xfId="57" applyFont="1" applyFill="1" applyBorder="1" applyAlignment="1">
      <alignment vertical="center"/>
      <protection/>
    </xf>
    <xf numFmtId="0" fontId="5" fillId="0" borderId="10" xfId="57" applyFont="1" applyFill="1" applyBorder="1" applyAlignment="1">
      <alignment horizontal="centerContinuous" vertical="center"/>
      <protection/>
    </xf>
    <xf numFmtId="0" fontId="4" fillId="33" borderId="10" xfId="56" applyFont="1" applyFill="1" applyBorder="1" applyAlignment="1">
      <alignment vertical="center"/>
      <protection/>
    </xf>
    <xf numFmtId="0" fontId="4" fillId="0" borderId="10" xfId="56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0" borderId="0" xfId="57" applyFont="1" applyAlignment="1">
      <alignment vertical="center"/>
      <protection/>
    </xf>
    <xf numFmtId="0" fontId="4" fillId="33" borderId="10" xfId="57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7" fillId="35" borderId="12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165" fontId="6" fillId="33" borderId="10" xfId="0" applyNumberFormat="1" applyFont="1" applyFill="1" applyBorder="1" applyAlignment="1">
      <alignment vertical="center"/>
    </xf>
    <xf numFmtId="0" fontId="4" fillId="0" borderId="0" xfId="56" applyFont="1" applyAlignment="1">
      <alignment vertical="center"/>
      <protection/>
    </xf>
    <xf numFmtId="0" fontId="5" fillId="33" borderId="15" xfId="56" applyFont="1" applyFill="1" applyBorder="1" applyAlignment="1">
      <alignment vertical="center"/>
      <protection/>
    </xf>
    <xf numFmtId="3" fontId="4" fillId="0" borderId="0" xfId="56" applyNumberFormat="1" applyFont="1" applyFill="1" applyAlignment="1">
      <alignment vertical="center"/>
      <protection/>
    </xf>
    <xf numFmtId="0" fontId="4" fillId="0" borderId="0" xfId="56" applyFont="1" applyFill="1" applyAlignment="1">
      <alignment vertical="center"/>
      <protection/>
    </xf>
    <xf numFmtId="3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3" fontId="4" fillId="0" borderId="0" xfId="56" applyNumberFormat="1" applyFont="1" applyAlignment="1">
      <alignment vertical="center"/>
      <protection/>
    </xf>
    <xf numFmtId="3" fontId="4" fillId="33" borderId="10" xfId="56" applyNumberFormat="1" applyFont="1" applyFill="1" applyBorder="1" applyAlignment="1">
      <alignment vertical="center"/>
      <protection/>
    </xf>
    <xf numFmtId="165" fontId="4" fillId="33" borderId="10" xfId="56" applyNumberFormat="1" applyFont="1" applyFill="1" applyBorder="1" applyAlignment="1">
      <alignment vertical="center"/>
      <protection/>
    </xf>
    <xf numFmtId="3" fontId="4" fillId="0" borderId="10" xfId="56" applyNumberFormat="1" applyFont="1" applyFill="1" applyBorder="1" applyAlignment="1">
      <alignment vertical="center"/>
      <protection/>
    </xf>
    <xf numFmtId="165" fontId="4" fillId="0" borderId="10" xfId="56" applyNumberFormat="1" applyFont="1" applyFill="1" applyBorder="1" applyAlignment="1">
      <alignment vertical="center"/>
      <protection/>
    </xf>
    <xf numFmtId="3" fontId="5" fillId="33" borderId="10" xfId="56" applyNumberFormat="1" applyFont="1" applyFill="1" applyBorder="1" applyAlignment="1">
      <alignment vertical="center"/>
      <protection/>
    </xf>
    <xf numFmtId="165" fontId="5" fillId="33" borderId="10" xfId="56" applyNumberFormat="1" applyFont="1" applyFill="1" applyBorder="1" applyAlignment="1">
      <alignment vertical="center"/>
      <protection/>
    </xf>
    <xf numFmtId="3" fontId="4" fillId="0" borderId="10" xfId="56" applyNumberFormat="1" applyFont="1" applyFill="1" applyBorder="1" applyAlignment="1">
      <alignment horizontal="centerContinuous" vertical="center"/>
      <protection/>
    </xf>
    <xf numFmtId="165" fontId="4" fillId="0" borderId="10" xfId="56" applyNumberFormat="1" applyFont="1" applyFill="1" applyBorder="1" applyAlignment="1">
      <alignment horizontal="centerContinuous" vertical="center"/>
      <protection/>
    </xf>
    <xf numFmtId="3" fontId="5" fillId="0" borderId="10" xfId="56" applyNumberFormat="1" applyFont="1" applyFill="1" applyBorder="1" applyAlignment="1">
      <alignment vertical="center"/>
      <protection/>
    </xf>
    <xf numFmtId="165" fontId="5" fillId="0" borderId="10" xfId="56" applyNumberFormat="1" applyFont="1" applyFill="1" applyBorder="1" applyAlignment="1">
      <alignment vertical="center"/>
      <protection/>
    </xf>
    <xf numFmtId="3" fontId="7" fillId="33" borderId="10" xfId="56" applyNumberFormat="1" applyFont="1" applyFill="1" applyBorder="1" applyAlignment="1">
      <alignment horizontal="centerContinuous" vertical="center"/>
      <protection/>
    </xf>
    <xf numFmtId="165" fontId="7" fillId="33" borderId="10" xfId="56" applyNumberFormat="1" applyFont="1" applyFill="1" applyBorder="1" applyAlignment="1">
      <alignment horizontal="centerContinuous" vertical="center"/>
      <protection/>
    </xf>
    <xf numFmtId="3" fontId="4" fillId="34" borderId="10" xfId="56" applyNumberFormat="1" applyFont="1" applyFill="1" applyBorder="1" applyAlignment="1">
      <alignment vertical="center"/>
      <protection/>
    </xf>
    <xf numFmtId="165" fontId="4" fillId="34" borderId="10" xfId="56" applyNumberFormat="1" applyFont="1" applyFill="1" applyBorder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5" fillId="0" borderId="0" xfId="57" applyFont="1" applyAlignment="1">
      <alignment vertical="center"/>
      <protection/>
    </xf>
    <xf numFmtId="3" fontId="4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65" fontId="4" fillId="0" borderId="0" xfId="57" applyNumberFormat="1" applyFont="1" applyAlignment="1">
      <alignment vertical="center"/>
      <protection/>
    </xf>
    <xf numFmtId="165" fontId="6" fillId="0" borderId="10" xfId="0" applyNumberFormat="1" applyFont="1" applyFill="1" applyBorder="1" applyAlignment="1">
      <alignment vertical="center"/>
    </xf>
    <xf numFmtId="3" fontId="5" fillId="33" borderId="15" xfId="56" applyNumberFormat="1" applyFont="1" applyFill="1" applyBorder="1" applyAlignment="1">
      <alignment vertical="center"/>
      <protection/>
    </xf>
    <xf numFmtId="165" fontId="5" fillId="33" borderId="15" xfId="56" applyNumberFormat="1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4" fillId="33" borderId="14" xfId="55" applyFont="1" applyFill="1" applyBorder="1" applyAlignment="1">
      <alignment horizontal="left" vertical="center"/>
      <protection/>
    </xf>
    <xf numFmtId="3" fontId="4" fillId="33" borderId="14" xfId="55" applyNumberFormat="1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3" fontId="4" fillId="0" borderId="10" xfId="55" applyNumberFormat="1" applyFont="1" applyFill="1" applyBorder="1" applyAlignment="1">
      <alignment vertical="center"/>
      <protection/>
    </xf>
    <xf numFmtId="0" fontId="4" fillId="33" borderId="10" xfId="55" applyFont="1" applyFill="1" applyBorder="1" applyAlignment="1">
      <alignment horizontal="left" vertical="center"/>
      <protection/>
    </xf>
    <xf numFmtId="3" fontId="4" fillId="33" borderId="10" xfId="55" applyNumberFormat="1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vertical="center"/>
      <protection/>
    </xf>
    <xf numFmtId="3" fontId="4" fillId="0" borderId="16" xfId="55" applyNumberFormat="1" applyFont="1" applyFill="1" applyBorder="1" applyAlignment="1">
      <alignment vertical="center"/>
      <protection/>
    </xf>
    <xf numFmtId="0" fontId="4" fillId="33" borderId="10" xfId="55" applyFont="1" applyFill="1" applyBorder="1" applyAlignment="1">
      <alignment vertical="center"/>
      <protection/>
    </xf>
    <xf numFmtId="3" fontId="4" fillId="33" borderId="16" xfId="55" applyNumberFormat="1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horizontal="left" vertical="center"/>
      <protection/>
    </xf>
    <xf numFmtId="3" fontId="8" fillId="0" borderId="16" xfId="55" applyNumberFormat="1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10" fillId="33" borderId="10" xfId="55" applyFont="1" applyFill="1" applyBorder="1" applyAlignment="1">
      <alignment vertical="center"/>
      <protection/>
    </xf>
    <xf numFmtId="3" fontId="10" fillId="33" borderId="16" xfId="55" applyNumberFormat="1" applyFont="1" applyFill="1" applyBorder="1" applyAlignment="1">
      <alignment vertical="center"/>
      <protection/>
    </xf>
    <xf numFmtId="0" fontId="8" fillId="33" borderId="10" xfId="55" applyFont="1" applyFill="1" applyBorder="1" applyAlignment="1">
      <alignment vertical="center"/>
      <protection/>
    </xf>
    <xf numFmtId="3" fontId="8" fillId="33" borderId="16" xfId="55" applyNumberFormat="1" applyFont="1" applyFill="1" applyBorder="1" applyAlignment="1">
      <alignment vertical="center"/>
      <protection/>
    </xf>
    <xf numFmtId="0" fontId="10" fillId="0" borderId="10" xfId="55" applyFont="1" applyFill="1" applyBorder="1" applyAlignment="1">
      <alignment vertical="center"/>
      <protection/>
    </xf>
    <xf numFmtId="3" fontId="10" fillId="0" borderId="16" xfId="55" applyNumberFormat="1" applyFont="1" applyFill="1" applyBorder="1" applyAlignment="1">
      <alignment vertical="center"/>
      <protection/>
    </xf>
    <xf numFmtId="0" fontId="10" fillId="33" borderId="15" xfId="55" applyFont="1" applyFill="1" applyBorder="1" applyAlignment="1">
      <alignment vertical="center"/>
      <protection/>
    </xf>
    <xf numFmtId="3" fontId="10" fillId="33" borderId="17" xfId="55" applyNumberFormat="1" applyFont="1" applyFill="1" applyBorder="1" applyAlignment="1">
      <alignment wrapText="1"/>
      <protection/>
    </xf>
    <xf numFmtId="0" fontId="4" fillId="34" borderId="10" xfId="0" applyFont="1" applyFill="1" applyBorder="1" applyAlignment="1">
      <alignment vertical="center"/>
    </xf>
    <xf numFmtId="0" fontId="5" fillId="34" borderId="15" xfId="56" applyFont="1" applyFill="1" applyBorder="1" applyAlignment="1">
      <alignment vertical="center"/>
      <protection/>
    </xf>
    <xf numFmtId="3" fontId="5" fillId="34" borderId="15" xfId="56" applyNumberFormat="1" applyFont="1" applyFill="1" applyBorder="1" applyAlignment="1">
      <alignment vertical="center"/>
      <protection/>
    </xf>
    <xf numFmtId="165" fontId="5" fillId="34" borderId="15" xfId="56" applyNumberFormat="1" applyFont="1" applyFill="1" applyBorder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2" fillId="0" borderId="0" xfId="0" applyFont="1" applyAlignment="1">
      <alignment/>
    </xf>
    <xf numFmtId="3" fontId="7" fillId="34" borderId="10" xfId="0" applyNumberFormat="1" applyFont="1" applyFill="1" applyBorder="1" applyAlignment="1">
      <alignment vertical="center"/>
    </xf>
    <xf numFmtId="165" fontId="5" fillId="34" borderId="10" xfId="0" applyNumberFormat="1" applyFont="1" applyFill="1" applyBorder="1" applyAlignment="1">
      <alignment vertical="center"/>
    </xf>
    <xf numFmtId="165" fontId="4" fillId="0" borderId="0" xfId="56" applyNumberFormat="1" applyFont="1" applyFill="1" applyAlignment="1">
      <alignment vertical="center"/>
      <protection/>
    </xf>
    <xf numFmtId="0" fontId="7" fillId="34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3" fontId="4" fillId="33" borderId="15" xfId="0" applyNumberFormat="1" applyFont="1" applyFill="1" applyBorder="1" applyAlignment="1">
      <alignment vertical="center"/>
    </xf>
    <xf numFmtId="165" fontId="6" fillId="33" borderId="15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4" fillId="33" borderId="18" xfId="0" applyFont="1" applyFill="1" applyBorder="1" applyAlignment="1">
      <alignment vertical="center"/>
    </xf>
    <xf numFmtId="3" fontId="4" fillId="33" borderId="19" xfId="0" applyNumberFormat="1" applyFont="1" applyFill="1" applyBorder="1" applyAlignment="1">
      <alignment vertical="center"/>
    </xf>
    <xf numFmtId="3" fontId="4" fillId="33" borderId="18" xfId="0" applyNumberFormat="1" applyFont="1" applyFill="1" applyBorder="1" applyAlignment="1">
      <alignment vertical="center"/>
    </xf>
    <xf numFmtId="0" fontId="7" fillId="34" borderId="13" xfId="0" applyFont="1" applyFill="1" applyBorder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54" applyFont="1" applyAlignment="1">
      <alignment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vertical="center" wrapText="1"/>
      <protection/>
    </xf>
    <xf numFmtId="3" fontId="10" fillId="34" borderId="10" xfId="54" applyNumberFormat="1" applyFont="1" applyFill="1" applyBorder="1" applyAlignment="1">
      <alignment horizontal="right" vertical="center"/>
      <protection/>
    </xf>
    <xf numFmtId="3" fontId="8" fillId="34" borderId="10" xfId="54" applyNumberFormat="1" applyFont="1" applyFill="1" applyBorder="1" applyAlignment="1">
      <alignment horizontal="right" vertical="center"/>
      <protection/>
    </xf>
    <xf numFmtId="165" fontId="8" fillId="34" borderId="10" xfId="54" applyNumberFormat="1" applyFont="1" applyFill="1" applyBorder="1" applyAlignment="1">
      <alignment horizontal="right" vertical="center"/>
      <protection/>
    </xf>
    <xf numFmtId="0" fontId="8" fillId="0" borderId="0" xfId="54" applyFont="1" applyFill="1" applyAlignment="1">
      <alignment vertical="center"/>
      <protection/>
    </xf>
    <xf numFmtId="0" fontId="14" fillId="33" borderId="10" xfId="54" applyFont="1" applyFill="1" applyBorder="1" applyAlignment="1">
      <alignment vertical="center" wrapText="1"/>
      <protection/>
    </xf>
    <xf numFmtId="165" fontId="10" fillId="33" borderId="10" xfId="54" applyNumberFormat="1" applyFont="1" applyFill="1" applyBorder="1" applyAlignment="1">
      <alignment horizontal="right" vertical="center"/>
      <protection/>
    </xf>
    <xf numFmtId="165" fontId="8" fillId="33" borderId="10" xfId="54" applyNumberFormat="1" applyFont="1" applyFill="1" applyBorder="1" applyAlignment="1">
      <alignment horizontal="right" vertical="center"/>
      <protection/>
    </xf>
    <xf numFmtId="0" fontId="6" fillId="34" borderId="20" xfId="54" applyFont="1" applyFill="1" applyBorder="1" applyAlignment="1">
      <alignment vertical="center" wrapText="1"/>
      <protection/>
    </xf>
    <xf numFmtId="3" fontId="9" fillId="34" borderId="10" xfId="54" applyNumberFormat="1" applyFont="1" applyFill="1" applyBorder="1" applyAlignment="1">
      <alignment horizontal="right" vertical="center"/>
      <protection/>
    </xf>
    <xf numFmtId="3" fontId="14" fillId="34" borderId="10" xfId="54" applyNumberFormat="1" applyFont="1" applyFill="1" applyBorder="1" applyAlignment="1">
      <alignment horizontal="right" vertical="center"/>
      <protection/>
    </xf>
    <xf numFmtId="165" fontId="14" fillId="34" borderId="10" xfId="54" applyNumberFormat="1" applyFont="1" applyFill="1" applyBorder="1" applyAlignment="1">
      <alignment horizontal="right" vertical="center"/>
      <protection/>
    </xf>
    <xf numFmtId="0" fontId="4" fillId="0" borderId="0" xfId="54" applyFont="1" applyFill="1" applyAlignment="1">
      <alignment vertical="center"/>
      <protection/>
    </xf>
    <xf numFmtId="0" fontId="6" fillId="33" borderId="20" xfId="54" applyFont="1" applyFill="1" applyBorder="1" applyAlignment="1">
      <alignment vertical="center" wrapText="1"/>
      <protection/>
    </xf>
    <xf numFmtId="3" fontId="9" fillId="33" borderId="10" xfId="54" applyNumberFormat="1" applyFont="1" applyFill="1" applyBorder="1" applyAlignment="1">
      <alignment horizontal="right" vertical="center"/>
      <protection/>
    </xf>
    <xf numFmtId="3" fontId="14" fillId="33" borderId="10" xfId="54" applyNumberFormat="1" applyFont="1" applyFill="1" applyBorder="1" applyAlignment="1">
      <alignment horizontal="right" vertical="center"/>
      <protection/>
    </xf>
    <xf numFmtId="165" fontId="14" fillId="33" borderId="10" xfId="54" applyNumberFormat="1" applyFont="1" applyFill="1" applyBorder="1" applyAlignment="1">
      <alignment horizontal="right" vertical="center"/>
      <protection/>
    </xf>
    <xf numFmtId="3" fontId="4" fillId="0" borderId="0" xfId="54" applyNumberFormat="1" applyFont="1" applyFill="1" applyAlignment="1">
      <alignment vertical="center"/>
      <protection/>
    </xf>
    <xf numFmtId="0" fontId="6" fillId="33" borderId="20" xfId="54" applyFont="1" applyFill="1" applyBorder="1" applyAlignment="1">
      <alignment vertical="center"/>
      <protection/>
    </xf>
    <xf numFmtId="0" fontId="13" fillId="0" borderId="0" xfId="54">
      <alignment/>
      <protection/>
    </xf>
    <xf numFmtId="0" fontId="9" fillId="33" borderId="20" xfId="54" applyFont="1" applyFill="1" applyBorder="1" applyAlignment="1">
      <alignment vertical="center" wrapText="1"/>
      <protection/>
    </xf>
    <xf numFmtId="0" fontId="9" fillId="34" borderId="20" xfId="54" applyFont="1" applyFill="1" applyBorder="1" applyAlignment="1">
      <alignment vertical="center" wrapText="1"/>
      <protection/>
    </xf>
    <xf numFmtId="0" fontId="8" fillId="0" borderId="13" xfId="54" applyFont="1" applyFill="1" applyBorder="1" applyAlignment="1">
      <alignment vertical="center" wrapText="1"/>
      <protection/>
    </xf>
    <xf numFmtId="165" fontId="9" fillId="34" borderId="10" xfId="54" applyNumberFormat="1" applyFont="1" applyFill="1" applyBorder="1" applyAlignment="1">
      <alignment horizontal="right" vertical="center"/>
      <protection/>
    </xf>
    <xf numFmtId="0" fontId="9" fillId="33" borderId="21" xfId="54" applyFont="1" applyFill="1" applyBorder="1" applyAlignment="1">
      <alignment vertical="center" wrapText="1"/>
      <protection/>
    </xf>
    <xf numFmtId="1" fontId="4" fillId="0" borderId="0" xfId="54" applyNumberFormat="1" applyFont="1" applyFill="1" applyAlignment="1">
      <alignment vertical="center"/>
      <protection/>
    </xf>
    <xf numFmtId="0" fontId="10" fillId="33" borderId="12" xfId="54" applyFont="1" applyFill="1" applyBorder="1" applyAlignment="1">
      <alignment horizontal="center" wrapText="1"/>
      <protection/>
    </xf>
    <xf numFmtId="0" fontId="10" fillId="33" borderId="10" xfId="54" applyFont="1" applyFill="1" applyBorder="1" applyAlignment="1">
      <alignment vertical="center" wrapText="1"/>
      <protection/>
    </xf>
    <xf numFmtId="3" fontId="8" fillId="33" borderId="10" xfId="54" applyNumberFormat="1" applyFont="1" applyFill="1" applyBorder="1" applyAlignment="1">
      <alignment horizontal="right" vertical="center"/>
      <protection/>
    </xf>
    <xf numFmtId="3" fontId="7" fillId="33" borderId="15" xfId="0" applyNumberFormat="1" applyFont="1" applyFill="1" applyBorder="1" applyAlignment="1">
      <alignment vertical="center"/>
    </xf>
    <xf numFmtId="165" fontId="5" fillId="33" borderId="15" xfId="0" applyNumberFormat="1" applyFont="1" applyFill="1" applyBorder="1" applyAlignment="1">
      <alignment vertical="center"/>
    </xf>
    <xf numFmtId="3" fontId="4" fillId="34" borderId="10" xfId="55" applyNumberFormat="1" applyFont="1" applyFill="1" applyBorder="1" applyAlignment="1">
      <alignment vertical="center"/>
      <protection/>
    </xf>
    <xf numFmtId="3" fontId="4" fillId="36" borderId="16" xfId="55" applyNumberFormat="1" applyFont="1" applyFill="1" applyBorder="1" applyAlignment="1">
      <alignment vertical="center"/>
      <protection/>
    </xf>
    <xf numFmtId="3" fontId="4" fillId="36" borderId="10" xfId="55" applyNumberFormat="1" applyFont="1" applyFill="1" applyBorder="1" applyAlignment="1">
      <alignment vertical="center"/>
      <protection/>
    </xf>
    <xf numFmtId="3" fontId="4" fillId="37" borderId="16" xfId="55" applyNumberFormat="1" applyFont="1" applyFill="1" applyBorder="1" applyAlignment="1">
      <alignment vertical="center"/>
      <protection/>
    </xf>
    <xf numFmtId="3" fontId="4" fillId="37" borderId="10" xfId="55" applyNumberFormat="1" applyFont="1" applyFill="1" applyBorder="1" applyAlignment="1">
      <alignment vertical="center"/>
      <protection/>
    </xf>
    <xf numFmtId="4" fontId="4" fillId="0" borderId="0" xfId="56" applyNumberFormat="1" applyFont="1" applyFill="1" applyAlignment="1">
      <alignment vertical="center"/>
      <protection/>
    </xf>
    <xf numFmtId="0" fontId="4" fillId="0" borderId="0" xfId="0" applyFont="1" applyBorder="1" applyAlignment="1">
      <alignment vertical="center" wrapText="1"/>
    </xf>
    <xf numFmtId="3" fontId="9" fillId="37" borderId="15" xfId="54" applyNumberFormat="1" applyFont="1" applyFill="1" applyBorder="1" applyAlignment="1">
      <alignment horizontal="right" vertical="center"/>
      <protection/>
    </xf>
    <xf numFmtId="3" fontId="14" fillId="37" borderId="15" xfId="54" applyNumberFormat="1" applyFont="1" applyFill="1" applyBorder="1" applyAlignment="1">
      <alignment horizontal="right" vertical="center"/>
      <protection/>
    </xf>
    <xf numFmtId="165" fontId="14" fillId="37" borderId="15" xfId="54" applyNumberFormat="1" applyFont="1" applyFill="1" applyBorder="1" applyAlignment="1">
      <alignment horizontal="right" vertical="center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vertical="center" wrapText="1"/>
      <protection/>
    </xf>
    <xf numFmtId="0" fontId="17" fillId="0" borderId="0" xfId="54" applyFont="1" applyFill="1" applyBorder="1" applyAlignment="1">
      <alignment vertical="center" wrapText="1"/>
      <protection/>
    </xf>
    <xf numFmtId="0" fontId="18" fillId="0" borderId="0" xfId="54" applyFont="1" applyBorder="1" applyAlignment="1">
      <alignment horizontal="justify" vertical="center"/>
      <protection/>
    </xf>
    <xf numFmtId="0" fontId="17" fillId="0" borderId="0" xfId="54" applyFont="1" applyBorder="1" applyAlignment="1">
      <alignment horizontal="justify" vertical="center"/>
      <protection/>
    </xf>
    <xf numFmtId="0" fontId="10" fillId="0" borderId="0" xfId="54" applyFont="1" applyAlignment="1">
      <alignment horizontal="center" vertical="center"/>
      <protection/>
    </xf>
    <xf numFmtId="0" fontId="14" fillId="0" borderId="19" xfId="54" applyFont="1" applyBorder="1" applyAlignment="1">
      <alignment horizontal="center" vertical="top" wrapText="1"/>
      <protection/>
    </xf>
    <xf numFmtId="0" fontId="8" fillId="33" borderId="12" xfId="54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6" fillId="0" borderId="23" xfId="56" applyFont="1" applyBorder="1" applyAlignment="1">
      <alignment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top"/>
      <protection/>
    </xf>
    <xf numFmtId="0" fontId="5" fillId="0" borderId="19" xfId="57" applyFont="1" applyFill="1" applyBorder="1" applyAlignment="1">
      <alignment horizontal="center" vertical="top"/>
      <protection/>
    </xf>
    <xf numFmtId="0" fontId="5" fillId="38" borderId="14" xfId="57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5" fillId="38" borderId="25" xfId="57" applyFont="1" applyFill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5" fillId="38" borderId="14" xfId="57" applyFont="1" applyFill="1" applyBorder="1" applyAlignment="1">
      <alignment horizontal="center" vertical="center"/>
      <protection/>
    </xf>
    <xf numFmtId="0" fontId="5" fillId="38" borderId="10" xfId="57" applyFont="1" applyFill="1" applyBorder="1" applyAlignment="1">
      <alignment horizontal="center" vertical="center"/>
      <protection/>
    </xf>
    <xf numFmtId="0" fontId="5" fillId="38" borderId="15" xfId="57" applyFont="1" applyFill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top"/>
      <protection/>
    </xf>
    <xf numFmtId="0" fontId="5" fillId="0" borderId="19" xfId="57" applyFont="1" applyBorder="1" applyAlignment="1">
      <alignment horizontal="center" vertical="top"/>
      <protection/>
    </xf>
    <xf numFmtId="0" fontId="7" fillId="0" borderId="0" xfId="56" applyFont="1" applyAlignment="1">
      <alignment horizontal="center" vertical="center"/>
      <protection/>
    </xf>
    <xf numFmtId="0" fontId="6" fillId="0" borderId="19" xfId="56" applyFont="1" applyBorder="1" applyAlignment="1">
      <alignment horizontal="center" vertical="top"/>
      <protection/>
    </xf>
    <xf numFmtId="0" fontId="5" fillId="0" borderId="19" xfId="56" applyFont="1" applyBorder="1" applyAlignment="1">
      <alignment horizontal="center" vertical="top"/>
      <protection/>
    </xf>
    <xf numFmtId="0" fontId="5" fillId="33" borderId="14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5" xfId="56" applyFont="1" applyFill="1" applyBorder="1" applyAlignment="1">
      <alignment horizontal="center" vertical="center" wrapText="1"/>
      <protection/>
    </xf>
    <xf numFmtId="0" fontId="5" fillId="33" borderId="25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5" fillId="33" borderId="17" xfId="56" applyFont="1" applyFill="1" applyBorder="1" applyAlignment="1">
      <alignment horizontal="center" vertical="center"/>
      <protection/>
    </xf>
    <xf numFmtId="0" fontId="5" fillId="33" borderId="15" xfId="56" applyFont="1" applyFill="1" applyBorder="1" applyAlignment="1">
      <alignment horizontal="center" vertical="center"/>
      <protection/>
    </xf>
    <xf numFmtId="0" fontId="5" fillId="33" borderId="14" xfId="56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fobb_2015_01" xfId="54"/>
    <cellStyle name="Normál_LEÉPÍTÉS régió2007-08-091" xfId="55"/>
    <cellStyle name="Normál_sajtós táblák0701" xfId="56"/>
    <cellStyle name="Normál_sajtós táblák070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5" zoomScaleNormal="85" zoomScalePageLayoutView="0" workbookViewId="0" topLeftCell="A4">
      <selection activeCell="H32" sqref="H32"/>
    </sheetView>
  </sheetViews>
  <sheetFormatPr defaultColWidth="10.66015625" defaultRowHeight="12.75"/>
  <cols>
    <col min="1" max="1" width="53" style="100" customWidth="1"/>
    <col min="2" max="2" width="16.33203125" style="100" customWidth="1"/>
    <col min="3" max="3" width="11.5" style="100" customWidth="1"/>
    <col min="4" max="4" width="13.5" style="100" customWidth="1"/>
    <col min="5" max="5" width="12" style="100" customWidth="1"/>
    <col min="6" max="6" width="10" style="100" customWidth="1"/>
    <col min="7" max="16384" width="10.66015625" style="100" customWidth="1"/>
  </cols>
  <sheetData>
    <row r="1" spans="1:6" ht="19.5" customHeight="1">
      <c r="A1" s="149" t="s">
        <v>109</v>
      </c>
      <c r="B1" s="149"/>
      <c r="C1" s="149"/>
      <c r="D1" s="149"/>
      <c r="E1" s="149"/>
      <c r="F1" s="149"/>
    </row>
    <row r="2" spans="1:6" ht="16.5" customHeight="1">
      <c r="A2" s="149" t="s">
        <v>110</v>
      </c>
      <c r="B2" s="149"/>
      <c r="C2" s="149"/>
      <c r="D2" s="149"/>
      <c r="E2" s="149"/>
      <c r="F2" s="149"/>
    </row>
    <row r="3" spans="1:6" ht="24" customHeight="1">
      <c r="A3" s="150" t="s">
        <v>136</v>
      </c>
      <c r="B3" s="150"/>
      <c r="C3" s="150"/>
      <c r="D3" s="150"/>
      <c r="E3" s="150"/>
      <c r="F3" s="150"/>
    </row>
    <row r="4" spans="1:6" ht="18.75" customHeight="1">
      <c r="A4" s="151" t="s">
        <v>97</v>
      </c>
      <c r="B4" s="144" t="s">
        <v>111</v>
      </c>
      <c r="C4" s="151" t="s">
        <v>98</v>
      </c>
      <c r="D4" s="151"/>
      <c r="E4" s="151"/>
      <c r="F4" s="151"/>
    </row>
    <row r="5" spans="1:6" ht="51.75" customHeight="1">
      <c r="A5" s="151"/>
      <c r="B5" s="144"/>
      <c r="C5" s="143" t="s">
        <v>21</v>
      </c>
      <c r="D5" s="143"/>
      <c r="E5" s="143" t="s">
        <v>20</v>
      </c>
      <c r="F5" s="143"/>
    </row>
    <row r="6" spans="1:6" ht="15" customHeight="1">
      <c r="A6" s="151"/>
      <c r="B6" s="128" t="s">
        <v>18</v>
      </c>
      <c r="C6" s="101" t="s">
        <v>18</v>
      </c>
      <c r="D6" s="101" t="s">
        <v>19</v>
      </c>
      <c r="E6" s="101" t="s">
        <v>18</v>
      </c>
      <c r="F6" s="101" t="s">
        <v>19</v>
      </c>
    </row>
    <row r="7" spans="1:6" s="106" customFormat="1" ht="21" customHeight="1">
      <c r="A7" s="102" t="s">
        <v>112</v>
      </c>
      <c r="B7" s="103">
        <v>35045</v>
      </c>
      <c r="C7" s="104">
        <v>-72</v>
      </c>
      <c r="D7" s="105">
        <v>-0.20502890338013913</v>
      </c>
      <c r="E7" s="104">
        <v>-1530</v>
      </c>
      <c r="F7" s="105">
        <v>-4.183185235816808</v>
      </c>
    </row>
    <row r="8" spans="1:6" s="106" customFormat="1" ht="21" customHeight="1">
      <c r="A8" s="107" t="s">
        <v>99</v>
      </c>
      <c r="B8" s="108"/>
      <c r="C8" s="109"/>
      <c r="D8" s="109"/>
      <c r="E8" s="109"/>
      <c r="F8" s="109"/>
    </row>
    <row r="9" spans="1:6" s="114" customFormat="1" ht="18" customHeight="1">
      <c r="A9" s="110" t="s">
        <v>113</v>
      </c>
      <c r="B9" s="111">
        <v>6489</v>
      </c>
      <c r="C9" s="112">
        <v>-361</v>
      </c>
      <c r="D9" s="113">
        <v>-5.270072992700719</v>
      </c>
      <c r="E9" s="112">
        <v>718</v>
      </c>
      <c r="F9" s="113">
        <v>12.441517934500084</v>
      </c>
    </row>
    <row r="10" spans="1:10" s="114" customFormat="1" ht="27.75" customHeight="1">
      <c r="A10" s="115" t="s">
        <v>120</v>
      </c>
      <c r="B10" s="116">
        <v>13076</v>
      </c>
      <c r="C10" s="117">
        <v>-129</v>
      </c>
      <c r="D10" s="118">
        <v>-0.9769026883756169</v>
      </c>
      <c r="E10" s="117">
        <v>-974</v>
      </c>
      <c r="F10" s="118">
        <v>-6.932384341637004</v>
      </c>
      <c r="I10"/>
      <c r="J10"/>
    </row>
    <row r="11" spans="1:6" s="114" customFormat="1" ht="18" customHeight="1">
      <c r="A11" s="110" t="s">
        <v>114</v>
      </c>
      <c r="B11" s="111">
        <v>15480</v>
      </c>
      <c r="C11" s="112">
        <v>418</v>
      </c>
      <c r="D11" s="113">
        <v>2.77519585712389</v>
      </c>
      <c r="E11" s="112">
        <v>-1274</v>
      </c>
      <c r="F11" s="113">
        <v>-7.604154231825234</v>
      </c>
    </row>
    <row r="12" spans="1:7" s="114" customFormat="1" ht="18" customHeight="1">
      <c r="A12" s="115" t="s">
        <v>115</v>
      </c>
      <c r="B12" s="116">
        <v>4280</v>
      </c>
      <c r="C12" s="117">
        <v>138</v>
      </c>
      <c r="D12" s="118">
        <v>3.331723804925147</v>
      </c>
      <c r="E12" s="117">
        <v>-640</v>
      </c>
      <c r="F12" s="118">
        <v>-13.00813008130082</v>
      </c>
      <c r="G12" s="119"/>
    </row>
    <row r="13" spans="1:7" s="114" customFormat="1" ht="18" customHeight="1">
      <c r="A13" s="110" t="s">
        <v>100</v>
      </c>
      <c r="B13" s="111">
        <v>6564</v>
      </c>
      <c r="C13" s="112">
        <v>177</v>
      </c>
      <c r="D13" s="113">
        <v>2.7712541099107426</v>
      </c>
      <c r="E13" s="112">
        <v>-581</v>
      </c>
      <c r="F13" s="113">
        <v>-8.13156053184045</v>
      </c>
      <c r="G13" s="119"/>
    </row>
    <row r="14" spans="1:6" s="114" customFormat="1" ht="18" customHeight="1">
      <c r="A14" s="115" t="s">
        <v>101</v>
      </c>
      <c r="B14" s="116">
        <v>17723</v>
      </c>
      <c r="C14" s="117">
        <v>104</v>
      </c>
      <c r="D14" s="118">
        <v>0.5902718655996324</v>
      </c>
      <c r="E14" s="117">
        <v>-1001</v>
      </c>
      <c r="F14" s="118">
        <v>-5.3460798974578125</v>
      </c>
    </row>
    <row r="15" spans="1:6" s="114" customFormat="1" ht="18" customHeight="1">
      <c r="A15" s="110" t="s">
        <v>102</v>
      </c>
      <c r="B15" s="111">
        <v>17322</v>
      </c>
      <c r="C15" s="112">
        <v>-176</v>
      </c>
      <c r="D15" s="113">
        <v>-1.0058292376271538</v>
      </c>
      <c r="E15" s="112">
        <v>-529</v>
      </c>
      <c r="F15" s="113">
        <v>-2.9634194162791943</v>
      </c>
    </row>
    <row r="16" spans="1:12" s="114" customFormat="1" ht="18" customHeight="1">
      <c r="A16" s="120" t="s">
        <v>105</v>
      </c>
      <c r="B16" s="116">
        <v>20365</v>
      </c>
      <c r="C16" s="117">
        <v>42</v>
      </c>
      <c r="D16" s="118">
        <v>0.2066624022043868</v>
      </c>
      <c r="E16" s="117">
        <v>-766</v>
      </c>
      <c r="F16" s="118">
        <v>-3.6250059154796332</v>
      </c>
      <c r="I16" s="121"/>
      <c r="J16" s="121"/>
      <c r="K16" s="121"/>
      <c r="L16" s="121"/>
    </row>
    <row r="17" spans="1:6" s="114" customFormat="1" ht="18" customHeight="1">
      <c r="A17" s="110" t="s">
        <v>103</v>
      </c>
      <c r="B17" s="111">
        <v>1143</v>
      </c>
      <c r="C17" s="112">
        <v>-63</v>
      </c>
      <c r="D17" s="113">
        <v>-5.223880597014926</v>
      </c>
      <c r="E17" s="112">
        <v>17</v>
      </c>
      <c r="F17" s="113">
        <v>1.5097690941385338</v>
      </c>
    </row>
    <row r="18" spans="1:6" s="114" customFormat="1" ht="18" customHeight="1">
      <c r="A18" s="115" t="s">
        <v>124</v>
      </c>
      <c r="B18" s="116">
        <v>9061</v>
      </c>
      <c r="C18" s="117">
        <v>-55</v>
      </c>
      <c r="D18" s="118">
        <v>-0.6033347959631357</v>
      </c>
      <c r="E18" s="117">
        <v>-851</v>
      </c>
      <c r="F18" s="118">
        <v>-8.585552865213884</v>
      </c>
    </row>
    <row r="19" spans="1:6" s="114" customFormat="1" ht="18" customHeight="1">
      <c r="A19" s="123" t="s">
        <v>116</v>
      </c>
      <c r="B19" s="111">
        <v>6084</v>
      </c>
      <c r="C19" s="112">
        <v>1331</v>
      </c>
      <c r="D19" s="113">
        <v>28.003366294971613</v>
      </c>
      <c r="E19" s="112">
        <v>-234</v>
      </c>
      <c r="F19" s="113">
        <v>-3.7037037037037095</v>
      </c>
    </row>
    <row r="20" spans="1:6" s="114" customFormat="1" ht="18" customHeight="1">
      <c r="A20" s="115" t="s">
        <v>117</v>
      </c>
      <c r="B20" s="116">
        <v>484</v>
      </c>
      <c r="C20" s="117">
        <v>129</v>
      </c>
      <c r="D20" s="118">
        <v>36.33802816901408</v>
      </c>
      <c r="E20" s="117">
        <v>-67</v>
      </c>
      <c r="F20" s="118">
        <v>-12.159709618874771</v>
      </c>
    </row>
    <row r="21" spans="1:6" s="114" customFormat="1" ht="18" customHeight="1">
      <c r="A21" s="123" t="s">
        <v>118</v>
      </c>
      <c r="B21" s="111">
        <v>6156</v>
      </c>
      <c r="C21" s="112">
        <v>551</v>
      </c>
      <c r="D21" s="113">
        <v>9.830508474576277</v>
      </c>
      <c r="E21" s="112">
        <v>48</v>
      </c>
      <c r="F21" s="113">
        <v>0.7858546168958611</v>
      </c>
    </row>
    <row r="22" spans="1:6" s="114" customFormat="1" ht="18" customHeight="1">
      <c r="A22" s="122" t="s">
        <v>104</v>
      </c>
      <c r="B22" s="116">
        <v>12992</v>
      </c>
      <c r="C22" s="117">
        <v>-4962</v>
      </c>
      <c r="D22" s="118">
        <v>-27.637295310237278</v>
      </c>
      <c r="E22" s="117">
        <v>1090</v>
      </c>
      <c r="F22" s="118">
        <v>9.15812468492689</v>
      </c>
    </row>
    <row r="23" spans="1:6" s="114" customFormat="1" ht="18" customHeight="1">
      <c r="A23" s="110" t="s">
        <v>119</v>
      </c>
      <c r="B23" s="111">
        <v>3555</v>
      </c>
      <c r="C23" s="112">
        <v>-1243</v>
      </c>
      <c r="D23" s="113">
        <v>-25.90662776156732</v>
      </c>
      <c r="E23" s="112">
        <v>-1570</v>
      </c>
      <c r="F23" s="113">
        <v>-30.63414634146342</v>
      </c>
    </row>
    <row r="24" spans="1:12" s="106" customFormat="1" ht="19.5" customHeight="1">
      <c r="A24" s="129" t="s">
        <v>122</v>
      </c>
      <c r="B24" s="108">
        <v>12.24955608685318</v>
      </c>
      <c r="C24" s="130" t="s">
        <v>137</v>
      </c>
      <c r="D24" s="109">
        <v>-0.1</v>
      </c>
      <c r="E24" s="109" t="s">
        <v>137</v>
      </c>
      <c r="F24" s="109">
        <v>-0.6034400756972484</v>
      </c>
      <c r="G24" s="124"/>
      <c r="H24" s="121"/>
      <c r="I24" s="121"/>
      <c r="J24" s="121"/>
      <c r="K24" s="121"/>
      <c r="L24" s="121"/>
    </row>
    <row r="25" spans="1:6" s="114" customFormat="1" ht="18" customHeight="1">
      <c r="A25" s="123" t="s">
        <v>106</v>
      </c>
      <c r="B25" s="125">
        <v>25.85532886289057</v>
      </c>
      <c r="C25" s="112" t="s">
        <v>137</v>
      </c>
      <c r="D25" s="113">
        <v>-0.10360840396024074</v>
      </c>
      <c r="E25" s="113" t="s">
        <v>137</v>
      </c>
      <c r="F25" s="113">
        <v>-1.245149606008951</v>
      </c>
    </row>
    <row r="26" spans="1:6" s="114" customFormat="1" ht="18" customHeight="1">
      <c r="A26" s="126" t="s">
        <v>130</v>
      </c>
      <c r="B26" s="140">
        <v>375</v>
      </c>
      <c r="C26" s="141">
        <v>-2</v>
      </c>
      <c r="D26" s="142">
        <v>-0.5305039787798336</v>
      </c>
      <c r="E26" s="141">
        <v>-18</v>
      </c>
      <c r="F26" s="142">
        <v>-4.580152671755727</v>
      </c>
    </row>
    <row r="27" spans="1:6" s="114" customFormat="1" ht="30" customHeight="1">
      <c r="A27" s="145" t="s">
        <v>107</v>
      </c>
      <c r="B27" s="146"/>
      <c r="C27" s="146"/>
      <c r="D27" s="146"/>
      <c r="E27" s="146"/>
      <c r="F27" s="146"/>
    </row>
    <row r="28" spans="1:6" s="114" customFormat="1" ht="15" customHeight="1">
      <c r="A28" s="147" t="s">
        <v>108</v>
      </c>
      <c r="B28" s="148"/>
      <c r="C28" s="148"/>
      <c r="D28" s="148"/>
      <c r="E28" s="148"/>
      <c r="F28" s="148"/>
    </row>
    <row r="29" spans="1:6" s="114" customFormat="1" ht="15" customHeight="1">
      <c r="A29" s="147" t="s">
        <v>123</v>
      </c>
      <c r="B29" s="148"/>
      <c r="C29" s="148"/>
      <c r="D29" s="148"/>
      <c r="E29" s="148"/>
      <c r="F29" s="148"/>
    </row>
    <row r="30" spans="1:6" s="114" customFormat="1" ht="18.75" customHeight="1">
      <c r="A30" s="147" t="s">
        <v>131</v>
      </c>
      <c r="B30" s="148"/>
      <c r="C30" s="148"/>
      <c r="D30" s="148"/>
      <c r="E30" s="148"/>
      <c r="F30" s="148"/>
    </row>
    <row r="31" s="114" customFormat="1" ht="18.75" customHeight="1"/>
    <row r="32" s="114" customFormat="1" ht="27" customHeight="1"/>
    <row r="33" s="114" customFormat="1" ht="12.75"/>
    <row r="34" s="114" customFormat="1" ht="12.75"/>
    <row r="35" s="114" customFormat="1" ht="12.75"/>
    <row r="36" s="114" customFormat="1" ht="12.75"/>
    <row r="37" s="114" customFormat="1" ht="12.75"/>
    <row r="38" s="114" customFormat="1" ht="12.75"/>
    <row r="39" s="114" customFormat="1" ht="12.75">
      <c r="B39" s="127"/>
    </row>
    <row r="40" s="114" customFormat="1" ht="12.75"/>
    <row r="41" s="114" customFormat="1" ht="12.75"/>
    <row r="42" s="114" customFormat="1" ht="12.75"/>
    <row r="43" s="114" customFormat="1" ht="12.75"/>
    <row r="44" s="114" customFormat="1" ht="12.75"/>
    <row r="45" s="114" customFormat="1" ht="12.75"/>
    <row r="46" s="114" customFormat="1" ht="12.75"/>
    <row r="47" s="114" customFormat="1" ht="12.75"/>
    <row r="48" s="114" customFormat="1" ht="12.75"/>
    <row r="49" s="114" customFormat="1" ht="12.75"/>
    <row r="50" s="114" customFormat="1" ht="12.75"/>
    <row r="51" s="114" customFormat="1" ht="12.75"/>
    <row r="52" s="114" customFormat="1" ht="12.75"/>
  </sheetData>
  <sheetProtection/>
  <mergeCells count="12">
    <mergeCell ref="A1:F1"/>
    <mergeCell ref="A2:F2"/>
    <mergeCell ref="A3:F3"/>
    <mergeCell ref="A4:A6"/>
    <mergeCell ref="C5:D5"/>
    <mergeCell ref="C4:F4"/>
    <mergeCell ref="E5:F5"/>
    <mergeCell ref="B4:B5"/>
    <mergeCell ref="A27:F27"/>
    <mergeCell ref="A30:F30"/>
    <mergeCell ref="A29:F29"/>
    <mergeCell ref="A28:F28"/>
  </mergeCells>
  <printOptions horizontalCentered="1"/>
  <pageMargins left="0.1968503937007874" right="0.1968503937007874" top="0.62" bottom="0.2362204724409449" header="0.37" footer="0.15748031496062992"/>
  <pageSetup horizontalDpi="600" verticalDpi="600" orientation="portrait" paperSize="9" scale="90" r:id="rId1"/>
  <headerFooter alignWithMargins="0">
    <oddHeader>&amp;R&amp;"Arial,Dőlt"1.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C31" sqref="C31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7" width="10.83203125" style="1" customWidth="1"/>
    <col min="8" max="10" width="9.33203125" style="2" customWidth="1"/>
    <col min="11" max="11" width="10" style="2" customWidth="1"/>
    <col min="12" max="12" width="9.66015625" style="2" customWidth="1"/>
    <col min="13" max="16384" width="9.33203125" style="2" customWidth="1"/>
  </cols>
  <sheetData>
    <row r="1" spans="1:6" ht="18.75" customHeight="1">
      <c r="A1" s="152" t="s">
        <v>125</v>
      </c>
      <c r="B1" s="152"/>
      <c r="C1" s="152"/>
      <c r="D1" s="152"/>
      <c r="E1" s="152"/>
      <c r="F1" s="152"/>
    </row>
    <row r="2" spans="1:6" ht="18.75" customHeight="1">
      <c r="A2" s="152" t="s">
        <v>66</v>
      </c>
      <c r="B2" s="152"/>
      <c r="C2" s="152"/>
      <c r="D2" s="152"/>
      <c r="E2" s="152"/>
      <c r="F2" s="152"/>
    </row>
    <row r="3" spans="1:6" ht="22.5" customHeight="1">
      <c r="A3" s="153" t="s">
        <v>136</v>
      </c>
      <c r="B3" s="153"/>
      <c r="C3" s="153"/>
      <c r="D3" s="153"/>
      <c r="E3" s="153"/>
      <c r="F3" s="153"/>
    </row>
    <row r="4" spans="1:6" ht="18.75" customHeight="1">
      <c r="A4" s="162" t="s">
        <v>128</v>
      </c>
      <c r="B4" s="157" t="s">
        <v>22</v>
      </c>
      <c r="C4" s="158"/>
      <c r="D4" s="158"/>
      <c r="E4" s="158"/>
      <c r="F4" s="159"/>
    </row>
    <row r="5" spans="1:6" ht="18.75" customHeight="1">
      <c r="A5" s="162"/>
      <c r="B5" s="160" t="s">
        <v>0</v>
      </c>
      <c r="C5" s="154" t="s">
        <v>17</v>
      </c>
      <c r="D5" s="155"/>
      <c r="E5" s="155"/>
      <c r="F5" s="156"/>
    </row>
    <row r="6" spans="1:6" ht="36.75" customHeight="1">
      <c r="A6" s="162"/>
      <c r="B6" s="161"/>
      <c r="C6" s="162" t="s">
        <v>21</v>
      </c>
      <c r="D6" s="162"/>
      <c r="E6" s="162" t="s">
        <v>20</v>
      </c>
      <c r="F6" s="162"/>
    </row>
    <row r="7" spans="1:6" ht="18" customHeight="1">
      <c r="A7" s="162"/>
      <c r="B7" s="21" t="s">
        <v>18</v>
      </c>
      <c r="C7" s="21" t="s">
        <v>18</v>
      </c>
      <c r="D7" s="21" t="s">
        <v>19</v>
      </c>
      <c r="E7" s="21" t="s">
        <v>18</v>
      </c>
      <c r="F7" s="21" t="s">
        <v>19</v>
      </c>
    </row>
    <row r="8" spans="1:6" ht="21" customHeight="1">
      <c r="A8" s="8" t="s">
        <v>1</v>
      </c>
      <c r="B8" s="28">
        <v>8197</v>
      </c>
      <c r="C8" s="28">
        <v>5</v>
      </c>
      <c r="D8" s="54">
        <v>0.06103515625</v>
      </c>
      <c r="E8" s="28">
        <v>-1473</v>
      </c>
      <c r="F8" s="54">
        <v>-15.232678386763183</v>
      </c>
    </row>
    <row r="9" spans="1:6" ht="21" customHeight="1">
      <c r="A9" s="3" t="s">
        <v>2</v>
      </c>
      <c r="B9" s="22">
        <v>1893</v>
      </c>
      <c r="C9" s="22">
        <v>37</v>
      </c>
      <c r="D9" s="23">
        <v>1.9935344827586334</v>
      </c>
      <c r="E9" s="22">
        <v>192</v>
      </c>
      <c r="F9" s="23">
        <v>11.28747795414462</v>
      </c>
    </row>
    <row r="10" spans="1:6" ht="21" customHeight="1">
      <c r="A10" s="8" t="s">
        <v>3</v>
      </c>
      <c r="B10" s="28">
        <v>3617</v>
      </c>
      <c r="C10" s="28">
        <v>67</v>
      </c>
      <c r="D10" s="54">
        <v>1.8873239436619826</v>
      </c>
      <c r="E10" s="28">
        <v>-266</v>
      </c>
      <c r="F10" s="54">
        <v>-6.8503734226113835</v>
      </c>
    </row>
    <row r="11" spans="1:6" ht="21" customHeight="1">
      <c r="A11" s="3" t="s">
        <v>4</v>
      </c>
      <c r="B11" s="22">
        <v>1205</v>
      </c>
      <c r="C11" s="22">
        <v>-19</v>
      </c>
      <c r="D11" s="23">
        <v>-1.5522875816993462</v>
      </c>
      <c r="E11" s="22">
        <v>-136</v>
      </c>
      <c r="F11" s="23">
        <v>-10.141685309470546</v>
      </c>
    </row>
    <row r="12" spans="1:6" ht="21" customHeight="1">
      <c r="A12" s="8" t="s">
        <v>5</v>
      </c>
      <c r="B12" s="28">
        <v>2044</v>
      </c>
      <c r="C12" s="28">
        <v>44</v>
      </c>
      <c r="D12" s="54">
        <v>2.200000000000003</v>
      </c>
      <c r="E12" s="28">
        <v>14</v>
      </c>
      <c r="F12" s="54">
        <v>0.6896551724137936</v>
      </c>
    </row>
    <row r="13" spans="1:6" ht="21" customHeight="1">
      <c r="A13" s="3" t="s">
        <v>6</v>
      </c>
      <c r="B13" s="22">
        <v>3808</v>
      </c>
      <c r="C13" s="22">
        <v>9</v>
      </c>
      <c r="D13" s="23">
        <v>0.23690444853909298</v>
      </c>
      <c r="E13" s="22">
        <v>40</v>
      </c>
      <c r="F13" s="23">
        <v>1.061571125265388</v>
      </c>
    </row>
    <row r="14" spans="1:12" ht="21" customHeight="1">
      <c r="A14" s="8" t="s">
        <v>7</v>
      </c>
      <c r="B14" s="28">
        <v>1034</v>
      </c>
      <c r="C14" s="28">
        <v>-3</v>
      </c>
      <c r="D14" s="54">
        <v>-0.2892960462873617</v>
      </c>
      <c r="E14" s="28">
        <v>-24</v>
      </c>
      <c r="F14" s="54">
        <v>-2.268431001890363</v>
      </c>
      <c r="K14" s="98"/>
      <c r="L14" s="99"/>
    </row>
    <row r="15" spans="1:12" ht="21" customHeight="1">
      <c r="A15" s="3" t="s">
        <v>8</v>
      </c>
      <c r="B15" s="22">
        <v>1078</v>
      </c>
      <c r="C15" s="22">
        <v>1</v>
      </c>
      <c r="D15" s="23">
        <v>0.09285051067780614</v>
      </c>
      <c r="E15" s="22">
        <v>-2</v>
      </c>
      <c r="F15" s="23">
        <v>-0.18518518518519045</v>
      </c>
      <c r="K15" s="98"/>
      <c r="L15" s="99"/>
    </row>
    <row r="16" spans="1:6" s="1" customFormat="1" ht="21" customHeight="1">
      <c r="A16" s="8" t="s">
        <v>9</v>
      </c>
      <c r="B16" s="28">
        <v>2665</v>
      </c>
      <c r="C16" s="28">
        <v>-204</v>
      </c>
      <c r="D16" s="54">
        <v>-7.110491460439178</v>
      </c>
      <c r="E16" s="28">
        <v>-151</v>
      </c>
      <c r="F16" s="54">
        <v>-5.3622159090909065</v>
      </c>
    </row>
    <row r="17" spans="1:6" s="1" customFormat="1" ht="21" customHeight="1">
      <c r="A17" s="3" t="s">
        <v>10</v>
      </c>
      <c r="B17" s="22">
        <v>2241</v>
      </c>
      <c r="C17" s="22">
        <v>-64</v>
      </c>
      <c r="D17" s="23">
        <v>-2.7765726681127916</v>
      </c>
      <c r="E17" s="22">
        <v>42</v>
      </c>
      <c r="F17" s="23">
        <v>1.9099590723055968</v>
      </c>
    </row>
    <row r="18" spans="1:6" s="1" customFormat="1" ht="21" customHeight="1">
      <c r="A18" s="8" t="s">
        <v>11</v>
      </c>
      <c r="B18" s="28">
        <v>1413</v>
      </c>
      <c r="C18" s="28">
        <v>85</v>
      </c>
      <c r="D18" s="54">
        <v>6.400602409638552</v>
      </c>
      <c r="E18" s="28">
        <v>-83</v>
      </c>
      <c r="F18" s="54">
        <v>-5.548128342245988</v>
      </c>
    </row>
    <row r="19" spans="1:6" s="1" customFormat="1" ht="21" customHeight="1">
      <c r="A19" s="3" t="s">
        <v>12</v>
      </c>
      <c r="B19" s="22">
        <v>770</v>
      </c>
      <c r="C19" s="22">
        <v>-13</v>
      </c>
      <c r="D19" s="23">
        <v>-1.6602809706257915</v>
      </c>
      <c r="E19" s="22">
        <v>-37</v>
      </c>
      <c r="F19" s="23">
        <v>-4.5848822800495554</v>
      </c>
    </row>
    <row r="20" spans="1:6" s="1" customFormat="1" ht="21" customHeight="1">
      <c r="A20" s="8" t="s">
        <v>13</v>
      </c>
      <c r="B20" s="28">
        <v>1093</v>
      </c>
      <c r="C20" s="28">
        <v>-58</v>
      </c>
      <c r="D20" s="54">
        <v>-5.039096437880104</v>
      </c>
      <c r="E20" s="28">
        <v>80</v>
      </c>
      <c r="F20" s="54">
        <v>7.8973346495557735</v>
      </c>
    </row>
    <row r="21" spans="1:6" s="1" customFormat="1" ht="21" customHeight="1">
      <c r="A21" s="3" t="s">
        <v>14</v>
      </c>
      <c r="B21" s="22">
        <v>1543</v>
      </c>
      <c r="C21" s="22">
        <v>-26</v>
      </c>
      <c r="D21" s="23">
        <v>-1.6571064372211595</v>
      </c>
      <c r="E21" s="22">
        <v>-1</v>
      </c>
      <c r="F21" s="23">
        <v>-0.0647668393782368</v>
      </c>
    </row>
    <row r="22" spans="1:6" s="1" customFormat="1" ht="21" customHeight="1">
      <c r="A22" s="8" t="s">
        <v>15</v>
      </c>
      <c r="B22" s="28">
        <v>1082</v>
      </c>
      <c r="C22" s="28">
        <v>19</v>
      </c>
      <c r="D22" s="54">
        <v>1.7873941674506142</v>
      </c>
      <c r="E22" s="28">
        <v>121</v>
      </c>
      <c r="F22" s="54">
        <v>12.591050988553604</v>
      </c>
    </row>
    <row r="23" spans="1:12" s="1" customFormat="1" ht="21" customHeight="1">
      <c r="A23" s="3" t="s">
        <v>96</v>
      </c>
      <c r="B23" s="22">
        <v>1362</v>
      </c>
      <c r="C23" s="22">
        <v>48</v>
      </c>
      <c r="D23" s="23">
        <v>3.6529680365296855</v>
      </c>
      <c r="E23" s="22">
        <v>154</v>
      </c>
      <c r="F23" s="23">
        <v>12.74834437086092</v>
      </c>
      <c r="K23" s="98"/>
      <c r="L23" s="99"/>
    </row>
    <row r="24" spans="1:7" s="1" customFormat="1" ht="27.75" customHeight="1">
      <c r="A24" s="89" t="s">
        <v>16</v>
      </c>
      <c r="B24" s="86">
        <v>35045</v>
      </c>
      <c r="C24" s="86">
        <v>-72</v>
      </c>
      <c r="D24" s="87">
        <v>-0.20502890338013913</v>
      </c>
      <c r="E24" s="86">
        <v>-1530</v>
      </c>
      <c r="F24" s="87">
        <v>-4.183185235816808</v>
      </c>
      <c r="G24" s="93"/>
    </row>
    <row r="25" spans="1:6" ht="27" customHeight="1">
      <c r="A25" s="90" t="s">
        <v>63</v>
      </c>
      <c r="B25" s="91">
        <v>251047</v>
      </c>
      <c r="C25" s="91">
        <v>-236</v>
      </c>
      <c r="D25" s="92">
        <v>-0.09391801275852174</v>
      </c>
      <c r="E25" s="131">
        <v>-17402</v>
      </c>
      <c r="F25" s="132">
        <v>-6.482423104574792</v>
      </c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</sheetData>
  <sheetProtection/>
  <mergeCells count="9">
    <mergeCell ref="A1:F1"/>
    <mergeCell ref="A3:F3"/>
    <mergeCell ref="A2:F2"/>
    <mergeCell ref="C5:F5"/>
    <mergeCell ref="B4:F4"/>
    <mergeCell ref="B5:B6"/>
    <mergeCell ref="A4:A7"/>
    <mergeCell ref="C6:D6"/>
    <mergeCell ref="E6:F6"/>
  </mergeCells>
  <printOptions horizontalCentered="1"/>
  <pageMargins left="0.7874015748031497" right="0.7874015748031497" top="0.8" bottom="0.4330708661417323" header="0.48" footer="0.2362204724409449"/>
  <pageSetup horizontalDpi="600" verticalDpi="600" orientation="portrait" paperSize="9" scale="95" r:id="rId1"/>
  <headerFooter alignWithMargins="0">
    <oddHeader>&amp;R&amp;"Arial,Dőlt"2.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5" zoomScaleNormal="85" zoomScalePageLayoutView="0" workbookViewId="0" topLeftCell="A1">
      <selection activeCell="D33" sqref="D33"/>
    </sheetView>
  </sheetViews>
  <sheetFormatPr defaultColWidth="9.33203125" defaultRowHeight="12.75"/>
  <cols>
    <col min="1" max="1" width="34.3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139" customWidth="1"/>
    <col min="7" max="7" width="15.33203125" style="1" customWidth="1"/>
    <col min="8" max="16384" width="9.33203125" style="2" customWidth="1"/>
  </cols>
  <sheetData>
    <row r="1" spans="1:6" ht="22.5" customHeight="1">
      <c r="A1" s="152" t="s">
        <v>126</v>
      </c>
      <c r="B1" s="152"/>
      <c r="C1" s="152"/>
      <c r="D1" s="152"/>
      <c r="E1" s="152"/>
      <c r="F1" s="152"/>
    </row>
    <row r="2" spans="1:6" ht="19.5" customHeight="1">
      <c r="A2" s="152" t="s">
        <v>66</v>
      </c>
      <c r="B2" s="152"/>
      <c r="C2" s="152"/>
      <c r="D2" s="152"/>
      <c r="E2" s="152"/>
      <c r="F2" s="152"/>
    </row>
    <row r="3" spans="1:6" ht="27.75" customHeight="1">
      <c r="A3" s="153" t="s">
        <v>136</v>
      </c>
      <c r="B3" s="153"/>
      <c r="C3" s="153"/>
      <c r="D3" s="153"/>
      <c r="E3" s="153"/>
      <c r="F3" s="153"/>
    </row>
    <row r="4" spans="1:6" ht="19.5" customHeight="1">
      <c r="A4" s="162" t="s">
        <v>128</v>
      </c>
      <c r="B4" s="157" t="s">
        <v>47</v>
      </c>
      <c r="C4" s="158"/>
      <c r="D4" s="158"/>
      <c r="E4" s="158"/>
      <c r="F4" s="159"/>
    </row>
    <row r="5" spans="1:6" ht="19.5" customHeight="1">
      <c r="A5" s="162"/>
      <c r="B5" s="160" t="s">
        <v>0</v>
      </c>
      <c r="C5" s="154" t="s">
        <v>17</v>
      </c>
      <c r="D5" s="155"/>
      <c r="E5" s="155"/>
      <c r="F5" s="156"/>
    </row>
    <row r="6" spans="1:6" ht="33" customHeight="1">
      <c r="A6" s="162"/>
      <c r="B6" s="161"/>
      <c r="C6" s="162" t="s">
        <v>21</v>
      </c>
      <c r="D6" s="162"/>
      <c r="E6" s="162" t="s">
        <v>20</v>
      </c>
      <c r="F6" s="162"/>
    </row>
    <row r="7" spans="1:6" ht="22.5" customHeight="1">
      <c r="A7" s="162"/>
      <c r="B7" s="21" t="s">
        <v>18</v>
      </c>
      <c r="C7" s="21" t="s">
        <v>18</v>
      </c>
      <c r="D7" s="21" t="s">
        <v>19</v>
      </c>
      <c r="E7" s="21" t="s">
        <v>18</v>
      </c>
      <c r="F7" s="21" t="s">
        <v>19</v>
      </c>
    </row>
    <row r="8" spans="1:7" ht="20.25" customHeight="1">
      <c r="A8" s="8" t="s">
        <v>1</v>
      </c>
      <c r="B8" s="28">
        <v>806</v>
      </c>
      <c r="C8" s="28">
        <v>55</v>
      </c>
      <c r="D8" s="54">
        <v>7.3235685752330255</v>
      </c>
      <c r="E8" s="28">
        <v>-241</v>
      </c>
      <c r="F8" s="54">
        <v>-23.018147086914993</v>
      </c>
      <c r="G8" s="1"/>
    </row>
    <row r="9" spans="1:7" ht="20.25" customHeight="1">
      <c r="A9" s="3" t="s">
        <v>2</v>
      </c>
      <c r="B9" s="22">
        <v>337</v>
      </c>
      <c r="C9" s="22">
        <v>27</v>
      </c>
      <c r="D9" s="23">
        <v>8.709677419354847</v>
      </c>
      <c r="E9" s="22">
        <v>3</v>
      </c>
      <c r="F9" s="23">
        <v>0.8982035928143546</v>
      </c>
      <c r="G9" s="1"/>
    </row>
    <row r="10" spans="1:7" ht="20.25" customHeight="1">
      <c r="A10" s="8" t="s">
        <v>3</v>
      </c>
      <c r="B10" s="28">
        <v>447</v>
      </c>
      <c r="C10" s="28">
        <v>11</v>
      </c>
      <c r="D10" s="54">
        <v>2.522935779816507</v>
      </c>
      <c r="E10" s="28">
        <v>-85</v>
      </c>
      <c r="F10" s="54">
        <v>-15.977443609022558</v>
      </c>
      <c r="G10" s="1"/>
    </row>
    <row r="11" spans="1:7" ht="20.25" customHeight="1">
      <c r="A11" s="3" t="s">
        <v>4</v>
      </c>
      <c r="B11" s="22">
        <v>119</v>
      </c>
      <c r="C11" s="22">
        <v>6</v>
      </c>
      <c r="D11" s="23">
        <v>5.30973451327435</v>
      </c>
      <c r="E11" s="22">
        <v>-41</v>
      </c>
      <c r="F11" s="23">
        <v>-25.625</v>
      </c>
      <c r="G11" s="1"/>
    </row>
    <row r="12" spans="1:7" ht="20.25" customHeight="1">
      <c r="A12" s="8" t="s">
        <v>5</v>
      </c>
      <c r="B12" s="28">
        <v>261</v>
      </c>
      <c r="C12" s="28">
        <v>31</v>
      </c>
      <c r="D12" s="54">
        <v>13.478260869565233</v>
      </c>
      <c r="E12" s="28">
        <v>-29</v>
      </c>
      <c r="F12" s="54">
        <v>-10</v>
      </c>
      <c r="G12" s="1"/>
    </row>
    <row r="13" spans="1:7" ht="20.25" customHeight="1">
      <c r="A13" s="3" t="s">
        <v>6</v>
      </c>
      <c r="B13" s="22">
        <v>337</v>
      </c>
      <c r="C13" s="22">
        <v>-28</v>
      </c>
      <c r="D13" s="23">
        <v>-7.671232876712324</v>
      </c>
      <c r="E13" s="22">
        <v>-34</v>
      </c>
      <c r="F13" s="23">
        <v>-9.164420485175214</v>
      </c>
      <c r="G13" s="1"/>
    </row>
    <row r="14" spans="1:7" ht="20.25" customHeight="1">
      <c r="A14" s="8" t="s">
        <v>7</v>
      </c>
      <c r="B14" s="28">
        <v>146</v>
      </c>
      <c r="C14" s="28">
        <v>13</v>
      </c>
      <c r="D14" s="54">
        <v>9.774436090225564</v>
      </c>
      <c r="E14" s="28">
        <v>-21</v>
      </c>
      <c r="F14" s="54">
        <v>-12.574850299401191</v>
      </c>
      <c r="G14" s="1"/>
    </row>
    <row r="15" spans="1:7" ht="20.25" customHeight="1">
      <c r="A15" s="3" t="s">
        <v>8</v>
      </c>
      <c r="B15" s="22">
        <v>168</v>
      </c>
      <c r="C15" s="22">
        <v>15</v>
      </c>
      <c r="D15" s="23">
        <v>9.803921568627459</v>
      </c>
      <c r="E15" s="22">
        <v>3</v>
      </c>
      <c r="F15" s="23">
        <v>1.818181818181813</v>
      </c>
      <c r="G15" s="1"/>
    </row>
    <row r="16" spans="1:7" ht="20.25" customHeight="1">
      <c r="A16" s="8" t="s">
        <v>9</v>
      </c>
      <c r="B16" s="28">
        <v>349</v>
      </c>
      <c r="C16" s="28">
        <v>-42</v>
      </c>
      <c r="D16" s="54">
        <v>-10.741687979539634</v>
      </c>
      <c r="E16" s="28">
        <v>-91</v>
      </c>
      <c r="F16" s="54">
        <v>-20.681818181818173</v>
      </c>
      <c r="G16" s="1"/>
    </row>
    <row r="17" spans="1:7" ht="20.25" customHeight="1">
      <c r="A17" s="3" t="s">
        <v>10</v>
      </c>
      <c r="B17" s="22">
        <v>283</v>
      </c>
      <c r="C17" s="22">
        <v>4</v>
      </c>
      <c r="D17" s="23">
        <v>1.4336917562723954</v>
      </c>
      <c r="E17" s="22">
        <v>-3</v>
      </c>
      <c r="F17" s="23">
        <v>-1.0489510489510536</v>
      </c>
      <c r="G17" s="1"/>
    </row>
    <row r="18" spans="1:7" ht="20.25" customHeight="1">
      <c r="A18" s="8" t="s">
        <v>11</v>
      </c>
      <c r="B18" s="28">
        <v>253</v>
      </c>
      <c r="C18" s="28">
        <v>23</v>
      </c>
      <c r="D18" s="54">
        <v>10.000000000000014</v>
      </c>
      <c r="E18" s="28">
        <v>-45</v>
      </c>
      <c r="F18" s="54">
        <v>-15.100671140939596</v>
      </c>
      <c r="G18" s="1"/>
    </row>
    <row r="19" spans="1:7" ht="20.25" customHeight="1">
      <c r="A19" s="3" t="s">
        <v>12</v>
      </c>
      <c r="B19" s="22">
        <v>98</v>
      </c>
      <c r="C19" s="22">
        <v>-11</v>
      </c>
      <c r="D19" s="23">
        <v>-10.091743119266056</v>
      </c>
      <c r="E19" s="22">
        <v>-29</v>
      </c>
      <c r="F19" s="23">
        <v>-22.834645669291348</v>
      </c>
      <c r="G19" s="1"/>
    </row>
    <row r="20" spans="1:7" ht="20.25" customHeight="1">
      <c r="A20" s="8" t="s">
        <v>13</v>
      </c>
      <c r="B20" s="28">
        <v>129</v>
      </c>
      <c r="C20" s="28">
        <v>1</v>
      </c>
      <c r="D20" s="54">
        <v>0.78125</v>
      </c>
      <c r="E20" s="28">
        <v>4</v>
      </c>
      <c r="F20" s="54">
        <v>3.200000000000003</v>
      </c>
      <c r="G20" s="1"/>
    </row>
    <row r="21" spans="1:7" ht="20.25" customHeight="1">
      <c r="A21" s="3" t="s">
        <v>14</v>
      </c>
      <c r="B21" s="22">
        <v>227</v>
      </c>
      <c r="C21" s="22">
        <v>-4</v>
      </c>
      <c r="D21" s="23">
        <v>-1.731601731601728</v>
      </c>
      <c r="E21" s="22">
        <v>6</v>
      </c>
      <c r="F21" s="23">
        <v>2.714932126696823</v>
      </c>
      <c r="G21" s="1"/>
    </row>
    <row r="22" spans="1:7" ht="20.25" customHeight="1">
      <c r="A22" s="8" t="s">
        <v>15</v>
      </c>
      <c r="B22" s="28">
        <v>158</v>
      </c>
      <c r="C22" s="28">
        <v>20</v>
      </c>
      <c r="D22" s="54">
        <v>14.492753623188406</v>
      </c>
      <c r="E22" s="28">
        <v>-1</v>
      </c>
      <c r="F22" s="54">
        <v>-0.628930817610069</v>
      </c>
      <c r="G22" s="1"/>
    </row>
    <row r="23" spans="1:7" ht="20.25" customHeight="1">
      <c r="A23" s="3" t="s">
        <v>96</v>
      </c>
      <c r="B23" s="22">
        <v>162</v>
      </c>
      <c r="C23" s="22">
        <v>17</v>
      </c>
      <c r="D23" s="23">
        <v>11.724137931034477</v>
      </c>
      <c r="E23" s="22">
        <v>-36</v>
      </c>
      <c r="F23" s="23">
        <v>-18.181818181818173</v>
      </c>
      <c r="G23" s="1"/>
    </row>
    <row r="24" spans="1:7" ht="29.25" customHeight="1">
      <c r="A24" s="89" t="s">
        <v>16</v>
      </c>
      <c r="B24" s="86">
        <v>4280</v>
      </c>
      <c r="C24" s="86">
        <v>138</v>
      </c>
      <c r="D24" s="87">
        <v>3.331723804925147</v>
      </c>
      <c r="E24" s="86">
        <v>-640</v>
      </c>
      <c r="F24" s="87">
        <v>-13.00813008130082</v>
      </c>
      <c r="G24" s="93"/>
    </row>
    <row r="25" spans="1:7" ht="23.25" customHeight="1">
      <c r="A25" s="90" t="s">
        <v>63</v>
      </c>
      <c r="B25" s="91">
        <v>26281</v>
      </c>
      <c r="C25" s="91">
        <v>1125</v>
      </c>
      <c r="D25" s="92">
        <v>4.472094132612497</v>
      </c>
      <c r="E25" s="91">
        <v>-3762</v>
      </c>
      <c r="F25" s="92">
        <v>-12.522051725859612</v>
      </c>
      <c r="G25" s="1"/>
    </row>
  </sheetData>
  <sheetProtection/>
  <mergeCells count="9">
    <mergeCell ref="A1:F1"/>
    <mergeCell ref="A3:F3"/>
    <mergeCell ref="A2:F2"/>
    <mergeCell ref="C5:F5"/>
    <mergeCell ref="B4:F4"/>
    <mergeCell ref="B5:B6"/>
    <mergeCell ref="A4:A7"/>
    <mergeCell ref="C6:D6"/>
    <mergeCell ref="E6:F6"/>
  </mergeCells>
  <printOptions horizontalCentered="1"/>
  <pageMargins left="0.4724409448818898" right="0.4724409448818898" top="0.66" bottom="0.4330708661417323" header="0.46" footer="0.2362204724409449"/>
  <pageSetup horizontalDpi="600" verticalDpi="600" orientation="portrait" paperSize="9" r:id="rId1"/>
  <headerFooter alignWithMargins="0">
    <oddHeader>&amp;R&amp;"Arial,Dőlt"3. sz. táblázat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19"/>
  <sheetViews>
    <sheetView zoomScale="90" zoomScaleNormal="90" zoomScalePageLayoutView="0" workbookViewId="0" topLeftCell="A7">
      <selection activeCell="F36" sqref="F36"/>
    </sheetView>
  </sheetViews>
  <sheetFormatPr defaultColWidth="12" defaultRowHeight="12.75"/>
  <cols>
    <col min="1" max="1" width="46.66015625" style="48" customWidth="1"/>
    <col min="2" max="2" width="17.83203125" style="48" customWidth="1"/>
    <col min="3" max="3" width="19" style="48" customWidth="1"/>
    <col min="4" max="4" width="18.16015625" style="48" customWidth="1"/>
    <col min="5" max="10" width="12" style="48" customWidth="1"/>
    <col min="11" max="11" width="17.16015625" style="48" customWidth="1"/>
    <col min="12" max="14" width="12" style="48" customWidth="1"/>
    <col min="15" max="15" width="15.33203125" style="48" customWidth="1"/>
    <col min="16" max="16384" width="12" style="48" customWidth="1"/>
  </cols>
  <sheetData>
    <row r="1" spans="1:5" ht="23.25" customHeight="1">
      <c r="A1" s="164" t="s">
        <v>23</v>
      </c>
      <c r="B1" s="164"/>
      <c r="C1" s="164"/>
      <c r="D1" s="164"/>
      <c r="E1" s="84"/>
    </row>
    <row r="2" spans="1:4" ht="17.25" customHeight="1">
      <c r="A2" s="164" t="s">
        <v>43</v>
      </c>
      <c r="B2" s="164"/>
      <c r="C2" s="164"/>
      <c r="D2" s="164"/>
    </row>
    <row r="3" spans="1:4" ht="27" customHeight="1">
      <c r="A3" s="165" t="s">
        <v>136</v>
      </c>
      <c r="B3" s="166"/>
      <c r="C3" s="166"/>
      <c r="D3" s="166"/>
    </row>
    <row r="4" spans="1:4" ht="28.5" customHeight="1">
      <c r="A4" s="172" t="s">
        <v>24</v>
      </c>
      <c r="B4" s="167" t="s">
        <v>25</v>
      </c>
      <c r="C4" s="170" t="s">
        <v>26</v>
      </c>
      <c r="D4" s="171"/>
    </row>
    <row r="5" spans="1:4" ht="28.5" customHeight="1">
      <c r="A5" s="173"/>
      <c r="B5" s="168"/>
      <c r="C5" s="167" t="s">
        <v>46</v>
      </c>
      <c r="D5" s="167" t="s">
        <v>27</v>
      </c>
    </row>
    <row r="6" spans="1:4" ht="21.75" customHeight="1">
      <c r="A6" s="174"/>
      <c r="B6" s="169"/>
      <c r="C6" s="169"/>
      <c r="D6" s="169"/>
    </row>
    <row r="7" spans="1:4" ht="24" customHeight="1">
      <c r="A7" s="11" t="s">
        <v>28</v>
      </c>
      <c r="B7" s="11"/>
      <c r="C7" s="11"/>
      <c r="D7" s="11"/>
    </row>
    <row r="8" spans="1:4" ht="18" customHeight="1">
      <c r="A8" s="19" t="s">
        <v>29</v>
      </c>
      <c r="B8" s="34">
        <v>17723</v>
      </c>
      <c r="C8" s="35">
        <v>50.572121557996866</v>
      </c>
      <c r="D8" s="35">
        <v>51.193438140806556</v>
      </c>
    </row>
    <row r="9" spans="1:4" s="49" customFormat="1" ht="14.25" customHeight="1">
      <c r="A9" s="20" t="s">
        <v>30</v>
      </c>
      <c r="B9" s="36">
        <v>17322</v>
      </c>
      <c r="C9" s="37">
        <v>49.427878442003134</v>
      </c>
      <c r="D9" s="37">
        <v>48.80656185919344</v>
      </c>
    </row>
    <row r="10" spans="1:6" s="50" customFormat="1" ht="20.25" customHeight="1">
      <c r="A10" s="12" t="s">
        <v>31</v>
      </c>
      <c r="B10" s="38">
        <v>35045</v>
      </c>
      <c r="C10" s="39">
        <v>100</v>
      </c>
      <c r="D10" s="39">
        <v>100</v>
      </c>
      <c r="E10"/>
      <c r="F10"/>
    </row>
    <row r="11" spans="1:6" ht="24" customHeight="1">
      <c r="A11" s="13" t="s">
        <v>32</v>
      </c>
      <c r="B11" s="40"/>
      <c r="C11" s="41"/>
      <c r="D11" s="41"/>
      <c r="E11"/>
      <c r="F11"/>
    </row>
    <row r="12" spans="1:6" s="49" customFormat="1" ht="15.75" customHeight="1">
      <c r="A12" s="14" t="s">
        <v>54</v>
      </c>
      <c r="B12" s="34">
        <v>1720</v>
      </c>
      <c r="C12" s="35">
        <v>4.9079754601226995</v>
      </c>
      <c r="D12" s="35">
        <v>5.375256322624743</v>
      </c>
      <c r="E12"/>
      <c r="F12"/>
    </row>
    <row r="13" spans="1:6" ht="15.75" customHeight="1">
      <c r="A13" s="15" t="s">
        <v>55</v>
      </c>
      <c r="B13" s="36">
        <v>4844</v>
      </c>
      <c r="C13" s="37">
        <v>13.822228563275788</v>
      </c>
      <c r="D13" s="37">
        <v>14.159945317840055</v>
      </c>
      <c r="E13"/>
      <c r="F13"/>
    </row>
    <row r="14" spans="1:6" s="49" customFormat="1" ht="15.75" customHeight="1">
      <c r="A14" s="14" t="s">
        <v>56</v>
      </c>
      <c r="B14" s="34">
        <v>7129</v>
      </c>
      <c r="C14" s="35">
        <v>20.3424168925667</v>
      </c>
      <c r="D14" s="35">
        <v>20.50307587149692</v>
      </c>
      <c r="E14"/>
      <c r="F14"/>
    </row>
    <row r="15" spans="1:6" ht="15.75" customHeight="1">
      <c r="A15" s="15" t="s">
        <v>57</v>
      </c>
      <c r="B15" s="36">
        <v>7125</v>
      </c>
      <c r="C15" s="37">
        <v>20.33100299614781</v>
      </c>
      <c r="D15" s="37">
        <v>20.89131920710868</v>
      </c>
      <c r="E15"/>
      <c r="F15"/>
    </row>
    <row r="16" spans="1:6" s="49" customFormat="1" ht="15.75" customHeight="1">
      <c r="A16" s="14" t="s">
        <v>58</v>
      </c>
      <c r="B16" s="34">
        <v>7049</v>
      </c>
      <c r="C16" s="35">
        <v>20.1141389641889</v>
      </c>
      <c r="D16" s="35">
        <v>19.931647300068352</v>
      </c>
      <c r="E16"/>
      <c r="F16"/>
    </row>
    <row r="17" spans="1:6" ht="15.75" customHeight="1">
      <c r="A17" s="15" t="s">
        <v>59</v>
      </c>
      <c r="B17" s="36">
        <v>7178</v>
      </c>
      <c r="C17" s="37">
        <v>20.482237123698102</v>
      </c>
      <c r="D17" s="37">
        <v>19.138755980861244</v>
      </c>
      <c r="E17"/>
      <c r="F17"/>
    </row>
    <row r="18" spans="1:6" s="52" customFormat="1" ht="22.5" customHeight="1">
      <c r="A18" s="12" t="s">
        <v>31</v>
      </c>
      <c r="B18" s="38">
        <v>35045</v>
      </c>
      <c r="C18" s="39">
        <v>100</v>
      </c>
      <c r="D18" s="39">
        <v>100</v>
      </c>
      <c r="E18"/>
      <c r="F18"/>
    </row>
    <row r="19" spans="1:6" ht="23.25" customHeight="1">
      <c r="A19" s="13" t="s">
        <v>44</v>
      </c>
      <c r="B19" s="40"/>
      <c r="C19" s="41"/>
      <c r="D19" s="41"/>
      <c r="E19"/>
      <c r="F19"/>
    </row>
    <row r="20" spans="1:6" s="49" customFormat="1" ht="15.75" customHeight="1">
      <c r="A20" s="19" t="s">
        <v>33</v>
      </c>
      <c r="B20" s="34">
        <v>3412</v>
      </c>
      <c r="C20" s="35">
        <v>9.736053645313168</v>
      </c>
      <c r="D20" s="35">
        <v>9.648667122351332</v>
      </c>
      <c r="E20"/>
      <c r="F20"/>
    </row>
    <row r="21" spans="1:6" ht="15.75" customHeight="1">
      <c r="A21" s="20" t="s">
        <v>34</v>
      </c>
      <c r="B21" s="36">
        <v>13980</v>
      </c>
      <c r="C21" s="37">
        <v>39.89156798402054</v>
      </c>
      <c r="D21" s="37">
        <v>39.62816131237184</v>
      </c>
      <c r="E21"/>
      <c r="F21"/>
    </row>
    <row r="22" spans="1:6" s="49" customFormat="1" ht="15.75" customHeight="1">
      <c r="A22" s="19" t="s">
        <v>35</v>
      </c>
      <c r="B22" s="34">
        <v>8825</v>
      </c>
      <c r="C22" s="35">
        <v>25.18190897417606</v>
      </c>
      <c r="D22" s="35">
        <v>26.313055365686942</v>
      </c>
      <c r="E22"/>
      <c r="F22"/>
    </row>
    <row r="23" spans="1:6" ht="15.75" customHeight="1">
      <c r="A23" s="20" t="s">
        <v>92</v>
      </c>
      <c r="B23" s="36">
        <v>4712</v>
      </c>
      <c r="C23" s="37">
        <v>13.445569981452419</v>
      </c>
      <c r="D23" s="37">
        <v>12.833902939166098</v>
      </c>
      <c r="E23"/>
      <c r="F23"/>
    </row>
    <row r="24" spans="1:6" s="49" customFormat="1" ht="15.75" customHeight="1">
      <c r="A24" s="19" t="s">
        <v>36</v>
      </c>
      <c r="B24" s="34">
        <v>2973</v>
      </c>
      <c r="C24" s="35">
        <v>8.483378513339991</v>
      </c>
      <c r="D24" s="35">
        <v>8.497607655502392</v>
      </c>
      <c r="E24"/>
      <c r="F24"/>
    </row>
    <row r="25" spans="1:6" ht="15.75" customHeight="1">
      <c r="A25" s="20" t="s">
        <v>37</v>
      </c>
      <c r="B25" s="36">
        <v>1143</v>
      </c>
      <c r="C25" s="37">
        <v>3.261520901697817</v>
      </c>
      <c r="D25" s="37">
        <v>3.0786056049213943</v>
      </c>
      <c r="E25"/>
      <c r="F25"/>
    </row>
    <row r="26" spans="1:6" s="52" customFormat="1" ht="21" customHeight="1">
      <c r="A26" s="12" t="s">
        <v>31</v>
      </c>
      <c r="B26" s="38">
        <v>35045</v>
      </c>
      <c r="C26" s="39">
        <v>100</v>
      </c>
      <c r="D26" s="39">
        <v>100</v>
      </c>
      <c r="E26"/>
      <c r="F26"/>
    </row>
    <row r="27" spans="1:6" ht="25.5" customHeight="1">
      <c r="A27" s="13" t="s">
        <v>91</v>
      </c>
      <c r="B27" s="40"/>
      <c r="C27" s="41"/>
      <c r="D27" s="41"/>
      <c r="E27"/>
      <c r="F27"/>
    </row>
    <row r="28" spans="1:6" ht="18" customHeight="1">
      <c r="A28" s="14" t="s">
        <v>48</v>
      </c>
      <c r="B28" s="34">
        <v>14345</v>
      </c>
      <c r="C28" s="35">
        <v>40.93308603224426</v>
      </c>
      <c r="D28" s="35">
        <v>38.43882433356118</v>
      </c>
      <c r="E28"/>
      <c r="F28"/>
    </row>
    <row r="29" spans="1:6" ht="18" customHeight="1">
      <c r="A29" s="15" t="s">
        <v>49</v>
      </c>
      <c r="B29" s="36">
        <v>6089</v>
      </c>
      <c r="C29" s="37">
        <v>17.3748038236553</v>
      </c>
      <c r="D29" s="37">
        <v>15.581681476418318</v>
      </c>
      <c r="E29"/>
      <c r="F29"/>
    </row>
    <row r="30" spans="1:6" ht="18" customHeight="1">
      <c r="A30" s="14" t="s">
        <v>50</v>
      </c>
      <c r="B30" s="34">
        <v>5550</v>
      </c>
      <c r="C30" s="35">
        <v>15.836781281209872</v>
      </c>
      <c r="D30" s="35">
        <v>18.879015721120986</v>
      </c>
      <c r="E30"/>
      <c r="F30"/>
    </row>
    <row r="31" spans="1:6" ht="18" customHeight="1">
      <c r="A31" s="15" t="s">
        <v>51</v>
      </c>
      <c r="B31" s="36">
        <v>4387</v>
      </c>
      <c r="C31" s="37">
        <v>12.518190897417606</v>
      </c>
      <c r="D31" s="37">
        <v>12.929596719070402</v>
      </c>
      <c r="E31"/>
      <c r="F31"/>
    </row>
    <row r="32" spans="1:6" s="49" customFormat="1" ht="18" customHeight="1">
      <c r="A32" s="14" t="s">
        <v>90</v>
      </c>
      <c r="B32" s="34">
        <v>4674</v>
      </c>
      <c r="C32" s="35">
        <v>13.337137965472964</v>
      </c>
      <c r="D32" s="35">
        <v>14.170881749829118</v>
      </c>
      <c r="E32"/>
      <c r="F32"/>
    </row>
    <row r="33" spans="1:6" s="50" customFormat="1" ht="22.5" customHeight="1">
      <c r="A33" s="9" t="s">
        <v>31</v>
      </c>
      <c r="B33" s="42">
        <v>35045</v>
      </c>
      <c r="C33" s="43">
        <v>100</v>
      </c>
      <c r="D33" s="43">
        <v>100</v>
      </c>
      <c r="E33"/>
      <c r="F33"/>
    </row>
    <row r="34" spans="1:6" ht="25.5" customHeight="1">
      <c r="A34" s="10" t="s">
        <v>45</v>
      </c>
      <c r="B34" s="44"/>
      <c r="C34" s="45"/>
      <c r="D34" s="45"/>
      <c r="E34"/>
      <c r="F34"/>
    </row>
    <row r="35" spans="1:6" ht="17.25" customHeight="1">
      <c r="A35" s="16" t="s">
        <v>64</v>
      </c>
      <c r="B35" s="46">
        <v>6489</v>
      </c>
      <c r="C35" s="47">
        <v>18.5161934655443</v>
      </c>
      <c r="D35" s="47">
        <v>15.778537252221463</v>
      </c>
      <c r="E35"/>
      <c r="F35"/>
    </row>
    <row r="36" spans="1:6" ht="17.25" customHeight="1">
      <c r="A36" s="17" t="s">
        <v>65</v>
      </c>
      <c r="B36" s="34">
        <v>13076</v>
      </c>
      <c r="C36" s="35">
        <v>37.31202739335141</v>
      </c>
      <c r="D36" s="35">
        <v>38.414217361585784</v>
      </c>
      <c r="E36"/>
      <c r="F36"/>
    </row>
    <row r="37" spans="1:6" ht="17.25" customHeight="1">
      <c r="A37" s="16" t="s">
        <v>132</v>
      </c>
      <c r="B37" s="36">
        <v>15480</v>
      </c>
      <c r="C37" s="37">
        <v>44.171779141104295</v>
      </c>
      <c r="D37" s="37">
        <v>45.807245386192754</v>
      </c>
      <c r="E37"/>
      <c r="F37"/>
    </row>
    <row r="38" spans="1:6" ht="19.5" customHeight="1">
      <c r="A38" s="25" t="s">
        <v>31</v>
      </c>
      <c r="B38" s="55">
        <v>35045</v>
      </c>
      <c r="C38" s="56">
        <v>100</v>
      </c>
      <c r="D38" s="56">
        <v>100</v>
      </c>
      <c r="E38"/>
      <c r="F38"/>
    </row>
    <row r="39" spans="1:6" ht="30" customHeight="1">
      <c r="A39" s="163" t="s">
        <v>89</v>
      </c>
      <c r="B39" s="163"/>
      <c r="C39" s="163"/>
      <c r="D39" s="163"/>
      <c r="E39"/>
      <c r="F39"/>
    </row>
    <row r="40" spans="5:6" ht="17.25" customHeight="1">
      <c r="E40"/>
      <c r="F40"/>
    </row>
    <row r="41" spans="3:6" ht="12.75">
      <c r="C41" s="53"/>
      <c r="D41" s="53"/>
      <c r="E41"/>
      <c r="F41"/>
    </row>
    <row r="42" spans="3:6" ht="12.75">
      <c r="C42" s="53"/>
      <c r="D42" s="53"/>
      <c r="E42"/>
      <c r="F42"/>
    </row>
    <row r="43" spans="3:6" ht="12.75">
      <c r="C43" s="53"/>
      <c r="D43" s="53"/>
      <c r="E43"/>
      <c r="F43"/>
    </row>
    <row r="44" spans="3:6" ht="12.75">
      <c r="C44" s="53"/>
      <c r="D44" s="53"/>
      <c r="E44"/>
      <c r="F44"/>
    </row>
    <row r="45" spans="3:6" ht="12.75">
      <c r="C45" s="53"/>
      <c r="D45" s="53"/>
      <c r="E45"/>
      <c r="F45"/>
    </row>
    <row r="46" spans="3:6" ht="12.75">
      <c r="C46" s="53"/>
      <c r="D46" s="53"/>
      <c r="E46"/>
      <c r="F46"/>
    </row>
    <row r="47" spans="3:6" ht="12.75">
      <c r="C47" s="53"/>
      <c r="D47" s="53"/>
      <c r="E47"/>
      <c r="F47"/>
    </row>
    <row r="48" spans="3:6" ht="12.75">
      <c r="C48" s="53"/>
      <c r="D48" s="53"/>
      <c r="E48"/>
      <c r="F48"/>
    </row>
    <row r="49" spans="3:4" ht="12.75">
      <c r="C49" s="53"/>
      <c r="D49" s="53"/>
    </row>
    <row r="50" spans="3:4" ht="12.75">
      <c r="C50" s="53"/>
      <c r="D50" s="53"/>
    </row>
    <row r="51" spans="3:4" ht="12.75">
      <c r="C51" s="53"/>
      <c r="D51" s="53"/>
    </row>
    <row r="52" spans="3:4" ht="12.75">
      <c r="C52" s="53"/>
      <c r="D52" s="53"/>
    </row>
    <row r="53" spans="3:4" ht="12.75">
      <c r="C53" s="53"/>
      <c r="D53" s="53"/>
    </row>
    <row r="54" spans="3:4" ht="12.75">
      <c r="C54" s="53"/>
      <c r="D54" s="53"/>
    </row>
    <row r="55" spans="3:4" ht="12.75">
      <c r="C55" s="53"/>
      <c r="D55" s="53"/>
    </row>
    <row r="56" spans="3:4" ht="12.75">
      <c r="C56" s="53"/>
      <c r="D56" s="53"/>
    </row>
    <row r="57" spans="3:4" ht="12.75">
      <c r="C57" s="53"/>
      <c r="D57" s="53"/>
    </row>
    <row r="58" spans="3:4" ht="12.75">
      <c r="C58" s="53"/>
      <c r="D58" s="53"/>
    </row>
    <row r="59" spans="3:4" ht="12.75">
      <c r="C59" s="53"/>
      <c r="D59" s="53"/>
    </row>
    <row r="60" spans="3:4" ht="12.75">
      <c r="C60" s="53"/>
      <c r="D60" s="53"/>
    </row>
    <row r="61" spans="3:4" ht="12.75">
      <c r="C61" s="53"/>
      <c r="D61" s="53"/>
    </row>
    <row r="62" spans="3:4" ht="12.75">
      <c r="C62" s="53"/>
      <c r="D62" s="53"/>
    </row>
    <row r="63" spans="3:4" ht="12.75">
      <c r="C63" s="53"/>
      <c r="D63" s="53"/>
    </row>
    <row r="64" spans="3:4" ht="12.75">
      <c r="C64" s="53"/>
      <c r="D64" s="53"/>
    </row>
    <row r="65" spans="3:4" ht="12.75">
      <c r="C65" s="53"/>
      <c r="D65" s="53"/>
    </row>
    <row r="66" spans="3:4" ht="12.75">
      <c r="C66" s="53"/>
      <c r="D66" s="53"/>
    </row>
    <row r="67" spans="3:4" ht="12.75">
      <c r="C67" s="53"/>
      <c r="D67" s="53"/>
    </row>
    <row r="68" spans="3:4" ht="12.75">
      <c r="C68" s="53"/>
      <c r="D68" s="53"/>
    </row>
    <row r="69" spans="3:4" ht="12.75">
      <c r="C69" s="53"/>
      <c r="D69" s="53"/>
    </row>
    <row r="70" spans="3:4" ht="12.75">
      <c r="C70" s="53"/>
      <c r="D70" s="53"/>
    </row>
    <row r="71" spans="3:4" ht="12.75">
      <c r="C71" s="53"/>
      <c r="D71" s="53"/>
    </row>
    <row r="72" spans="3:4" ht="12.75">
      <c r="C72" s="53"/>
      <c r="D72" s="53"/>
    </row>
    <row r="73" spans="3:4" ht="12.75">
      <c r="C73" s="53"/>
      <c r="D73" s="53"/>
    </row>
    <row r="74" spans="3:4" ht="12.75">
      <c r="C74" s="53"/>
      <c r="D74" s="53"/>
    </row>
    <row r="75" spans="3:4" ht="12.75">
      <c r="C75" s="53"/>
      <c r="D75" s="53"/>
    </row>
    <row r="76" spans="3:4" ht="12.75">
      <c r="C76" s="53"/>
      <c r="D76" s="53"/>
    </row>
    <row r="77" spans="3:4" ht="12.75">
      <c r="C77" s="53"/>
      <c r="D77" s="53"/>
    </row>
    <row r="78" spans="3:4" ht="12.75">
      <c r="C78" s="53"/>
      <c r="D78" s="53"/>
    </row>
    <row r="79" spans="3:4" ht="12.75">
      <c r="C79" s="53"/>
      <c r="D79" s="53"/>
    </row>
    <row r="80" spans="3:4" ht="12.75">
      <c r="C80" s="53"/>
      <c r="D80" s="53"/>
    </row>
    <row r="81" spans="3:4" ht="12.75">
      <c r="C81" s="53"/>
      <c r="D81" s="53"/>
    </row>
    <row r="82" spans="3:4" ht="12.75">
      <c r="C82" s="53"/>
      <c r="D82" s="53"/>
    </row>
    <row r="83" spans="3:4" ht="12.75">
      <c r="C83" s="53"/>
      <c r="D83" s="53"/>
    </row>
    <row r="84" spans="3:4" ht="12.75">
      <c r="C84" s="53"/>
      <c r="D84" s="53"/>
    </row>
    <row r="85" spans="3:4" ht="12.75">
      <c r="C85" s="53"/>
      <c r="D85" s="53"/>
    </row>
    <row r="86" spans="3:4" ht="12.75">
      <c r="C86" s="53"/>
      <c r="D86" s="53"/>
    </row>
    <row r="87" spans="3:4" ht="12.75">
      <c r="C87" s="53"/>
      <c r="D87" s="53"/>
    </row>
    <row r="88" spans="3:4" ht="12.75">
      <c r="C88" s="53"/>
      <c r="D88" s="53"/>
    </row>
    <row r="89" spans="3:4" ht="12.75">
      <c r="C89" s="53"/>
      <c r="D89" s="53"/>
    </row>
    <row r="90" spans="3:4" ht="12.75">
      <c r="C90" s="53"/>
      <c r="D90" s="53"/>
    </row>
    <row r="91" spans="3:4" ht="12.75">
      <c r="C91" s="53"/>
      <c r="D91" s="53"/>
    </row>
    <row r="92" spans="3:4" ht="12.75">
      <c r="C92" s="53"/>
      <c r="D92" s="53"/>
    </row>
    <row r="93" spans="3:4" ht="12.75">
      <c r="C93" s="53"/>
      <c r="D93" s="53"/>
    </row>
    <row r="94" spans="3:4" ht="12.75">
      <c r="C94" s="53"/>
      <c r="D94" s="53"/>
    </row>
    <row r="95" spans="3:4" ht="12.75">
      <c r="C95" s="53"/>
      <c r="D95" s="53"/>
    </row>
    <row r="96" spans="3:4" ht="12.75">
      <c r="C96" s="53"/>
      <c r="D96" s="53"/>
    </row>
    <row r="97" spans="3:4" ht="12.75">
      <c r="C97" s="53"/>
      <c r="D97" s="53"/>
    </row>
    <row r="98" spans="3:4" ht="12.75">
      <c r="C98" s="53"/>
      <c r="D98" s="53"/>
    </row>
    <row r="99" spans="3:4" ht="12.75">
      <c r="C99" s="53"/>
      <c r="D99" s="53"/>
    </row>
    <row r="100" spans="3:4" ht="12.75">
      <c r="C100" s="53"/>
      <c r="D100" s="53"/>
    </row>
    <row r="101" spans="3:4" ht="12.75">
      <c r="C101" s="53"/>
      <c r="D101" s="53"/>
    </row>
    <row r="102" spans="3:4" ht="12.75">
      <c r="C102" s="53"/>
      <c r="D102" s="53"/>
    </row>
    <row r="103" spans="3:4" ht="12.75">
      <c r="C103" s="53"/>
      <c r="D103" s="53"/>
    </row>
    <row r="104" spans="3:4" ht="12.75">
      <c r="C104" s="53"/>
      <c r="D104" s="53"/>
    </row>
    <row r="105" spans="3:4" ht="12.75">
      <c r="C105" s="53"/>
      <c r="D105" s="53"/>
    </row>
    <row r="106" spans="3:4" ht="12.75">
      <c r="C106" s="53"/>
      <c r="D106" s="53"/>
    </row>
    <row r="107" spans="3:4" ht="12.75">
      <c r="C107" s="53"/>
      <c r="D107" s="53"/>
    </row>
    <row r="108" spans="3:4" ht="12.75">
      <c r="C108" s="53"/>
      <c r="D108" s="53"/>
    </row>
    <row r="109" spans="3:4" ht="12.75">
      <c r="C109" s="53"/>
      <c r="D109" s="53"/>
    </row>
    <row r="110" spans="3:4" ht="12.75">
      <c r="C110" s="53"/>
      <c r="D110" s="53"/>
    </row>
    <row r="111" spans="3:4" ht="12.75">
      <c r="C111" s="53"/>
      <c r="D111" s="53"/>
    </row>
    <row r="112" spans="3:4" ht="12.75">
      <c r="C112" s="53"/>
      <c r="D112" s="53"/>
    </row>
    <row r="113" spans="3:4" ht="12.75">
      <c r="C113" s="53"/>
      <c r="D113" s="53"/>
    </row>
    <row r="114" spans="3:4" ht="12.75">
      <c r="C114" s="53"/>
      <c r="D114" s="53"/>
    </row>
    <row r="115" spans="3:4" ht="12.75">
      <c r="C115" s="53"/>
      <c r="D115" s="53"/>
    </row>
    <row r="116" spans="3:4" ht="12.75">
      <c r="C116" s="53"/>
      <c r="D116" s="53"/>
    </row>
    <row r="117" spans="3:4" ht="12.75">
      <c r="C117" s="53"/>
      <c r="D117" s="53"/>
    </row>
    <row r="118" spans="3:4" ht="12.75">
      <c r="C118" s="53"/>
      <c r="D118" s="53"/>
    </row>
    <row r="119" spans="3:4" ht="12.75">
      <c r="C119" s="53"/>
      <c r="D119" s="53"/>
    </row>
    <row r="120" spans="3:4" ht="12.75">
      <c r="C120" s="53"/>
      <c r="D120" s="53"/>
    </row>
    <row r="121" spans="3:4" ht="12.75">
      <c r="C121" s="53"/>
      <c r="D121" s="53"/>
    </row>
    <row r="122" spans="3:4" ht="12.75">
      <c r="C122" s="53"/>
      <c r="D122" s="53"/>
    </row>
    <row r="123" spans="3:4" ht="12.75">
      <c r="C123" s="53"/>
      <c r="D123" s="53"/>
    </row>
    <row r="124" spans="3:4" ht="12.75">
      <c r="C124" s="53"/>
      <c r="D124" s="53"/>
    </row>
    <row r="125" spans="3:4" ht="12.75">
      <c r="C125" s="53"/>
      <c r="D125" s="53"/>
    </row>
    <row r="126" spans="3:4" ht="12.75">
      <c r="C126" s="53"/>
      <c r="D126" s="53"/>
    </row>
    <row r="127" spans="3:4" ht="12.75">
      <c r="C127" s="53"/>
      <c r="D127" s="53"/>
    </row>
    <row r="128" spans="3:4" ht="12.75">
      <c r="C128" s="53"/>
      <c r="D128" s="53"/>
    </row>
    <row r="129" spans="3:4" ht="12.75">
      <c r="C129" s="53"/>
      <c r="D129" s="53"/>
    </row>
    <row r="130" spans="3:4" ht="12.75">
      <c r="C130" s="53"/>
      <c r="D130" s="53"/>
    </row>
    <row r="131" spans="3:4" ht="12.75">
      <c r="C131" s="53"/>
      <c r="D131" s="53"/>
    </row>
    <row r="132" spans="3:4" ht="12.75">
      <c r="C132" s="53"/>
      <c r="D132" s="53"/>
    </row>
    <row r="133" spans="3:4" ht="12.75">
      <c r="C133" s="53"/>
      <c r="D133" s="53"/>
    </row>
    <row r="134" spans="3:4" ht="12.75">
      <c r="C134" s="53"/>
      <c r="D134" s="53"/>
    </row>
    <row r="135" spans="3:4" ht="12.75">
      <c r="C135" s="53"/>
      <c r="D135" s="53"/>
    </row>
    <row r="136" spans="3:4" ht="12.75">
      <c r="C136" s="53"/>
      <c r="D136" s="53"/>
    </row>
    <row r="137" spans="3:4" ht="12.75">
      <c r="C137" s="53"/>
      <c r="D137" s="53"/>
    </row>
    <row r="138" spans="3:4" ht="12.75">
      <c r="C138" s="53"/>
      <c r="D138" s="53"/>
    </row>
    <row r="139" spans="3:4" ht="12.75">
      <c r="C139" s="53"/>
      <c r="D139" s="53"/>
    </row>
    <row r="140" spans="3:4" ht="12.75">
      <c r="C140" s="53"/>
      <c r="D140" s="53"/>
    </row>
    <row r="141" spans="3:4" ht="12.75">
      <c r="C141" s="53"/>
      <c r="D141" s="53"/>
    </row>
    <row r="142" spans="3:4" ht="12.75">
      <c r="C142" s="53"/>
      <c r="D142" s="53"/>
    </row>
    <row r="143" spans="3:4" ht="12.75">
      <c r="C143" s="53"/>
      <c r="D143" s="53"/>
    </row>
    <row r="144" spans="3:4" ht="12.75">
      <c r="C144" s="53"/>
      <c r="D144" s="53"/>
    </row>
    <row r="145" spans="3:4" ht="12.75">
      <c r="C145" s="53"/>
      <c r="D145" s="53"/>
    </row>
    <row r="146" spans="3:4" ht="12.75">
      <c r="C146" s="53"/>
      <c r="D146" s="53"/>
    </row>
    <row r="147" spans="3:4" ht="12.75">
      <c r="C147" s="53"/>
      <c r="D147" s="53"/>
    </row>
    <row r="148" spans="3:4" ht="12.75">
      <c r="C148" s="53"/>
      <c r="D148" s="53"/>
    </row>
    <row r="149" spans="3:4" ht="12.75">
      <c r="C149" s="53"/>
      <c r="D149" s="53"/>
    </row>
    <row r="150" spans="3:4" ht="12.75">
      <c r="C150" s="53"/>
      <c r="D150" s="53"/>
    </row>
    <row r="151" spans="3:4" ht="12.75">
      <c r="C151" s="53"/>
      <c r="D151" s="53"/>
    </row>
    <row r="152" spans="3:4" ht="12.75">
      <c r="C152" s="53"/>
      <c r="D152" s="53"/>
    </row>
    <row r="153" spans="3:4" ht="12.75">
      <c r="C153" s="53"/>
      <c r="D153" s="53"/>
    </row>
    <row r="154" spans="3:4" ht="12.75">
      <c r="C154" s="53"/>
      <c r="D154" s="53"/>
    </row>
    <row r="155" spans="3:4" ht="12.75">
      <c r="C155" s="53"/>
      <c r="D155" s="53"/>
    </row>
    <row r="156" spans="3:4" ht="12.75">
      <c r="C156" s="53"/>
      <c r="D156" s="53"/>
    </row>
    <row r="157" spans="3:4" ht="12.75">
      <c r="C157" s="53"/>
      <c r="D157" s="53"/>
    </row>
    <row r="158" spans="3:4" ht="12.75">
      <c r="C158" s="53"/>
      <c r="D158" s="53"/>
    </row>
    <row r="159" spans="3:4" ht="12.75">
      <c r="C159" s="53"/>
      <c r="D159" s="53"/>
    </row>
    <row r="160" spans="3:4" ht="12.75">
      <c r="C160" s="53"/>
      <c r="D160" s="53"/>
    </row>
    <row r="161" spans="3:4" ht="12.75">
      <c r="C161" s="53"/>
      <c r="D161" s="53"/>
    </row>
    <row r="162" spans="3:4" ht="12.75">
      <c r="C162" s="53"/>
      <c r="D162" s="53"/>
    </row>
    <row r="163" spans="3:4" ht="12.75">
      <c r="C163" s="53"/>
      <c r="D163" s="53"/>
    </row>
    <row r="164" spans="3:4" ht="12.75">
      <c r="C164" s="53"/>
      <c r="D164" s="53"/>
    </row>
    <row r="165" spans="3:4" ht="12.75">
      <c r="C165" s="53"/>
      <c r="D165" s="53"/>
    </row>
    <row r="166" spans="3:4" ht="12.75">
      <c r="C166" s="53"/>
      <c r="D166" s="53"/>
    </row>
    <row r="167" spans="3:4" ht="12.75">
      <c r="C167" s="53"/>
      <c r="D167" s="53"/>
    </row>
    <row r="168" spans="3:4" ht="12.75">
      <c r="C168" s="53"/>
      <c r="D168" s="53"/>
    </row>
    <row r="169" spans="3:4" ht="12.75">
      <c r="C169" s="53"/>
      <c r="D169" s="53"/>
    </row>
    <row r="170" spans="3:4" ht="12.75">
      <c r="C170" s="53"/>
      <c r="D170" s="53"/>
    </row>
    <row r="171" spans="3:4" ht="12.75">
      <c r="C171" s="53"/>
      <c r="D171" s="53"/>
    </row>
    <row r="172" spans="3:4" ht="12.75">
      <c r="C172" s="53"/>
      <c r="D172" s="53"/>
    </row>
    <row r="173" spans="3:4" ht="12.75">
      <c r="C173" s="53"/>
      <c r="D173" s="53"/>
    </row>
    <row r="174" spans="3:4" ht="12.75">
      <c r="C174" s="53"/>
      <c r="D174" s="53"/>
    </row>
    <row r="175" spans="3:4" ht="12.75">
      <c r="C175" s="53"/>
      <c r="D175" s="53"/>
    </row>
    <row r="176" spans="3:4" ht="12.75">
      <c r="C176" s="53"/>
      <c r="D176" s="53"/>
    </row>
    <row r="177" spans="3:4" ht="12.75">
      <c r="C177" s="53"/>
      <c r="D177" s="53"/>
    </row>
    <row r="178" spans="3:4" ht="12.75">
      <c r="C178" s="53"/>
      <c r="D178" s="53"/>
    </row>
    <row r="179" spans="3:4" ht="12.75">
      <c r="C179" s="53"/>
      <c r="D179" s="53"/>
    </row>
    <row r="180" spans="3:4" ht="12.75">
      <c r="C180" s="53"/>
      <c r="D180" s="53"/>
    </row>
    <row r="181" spans="3:4" ht="12.75">
      <c r="C181" s="53"/>
      <c r="D181" s="53"/>
    </row>
    <row r="182" spans="3:4" ht="12.75">
      <c r="C182" s="53"/>
      <c r="D182" s="53"/>
    </row>
    <row r="183" spans="3:4" ht="12.75">
      <c r="C183" s="53"/>
      <c r="D183" s="53"/>
    </row>
    <row r="184" spans="3:4" ht="12.75">
      <c r="C184" s="53"/>
      <c r="D184" s="53"/>
    </row>
    <row r="185" spans="3:4" ht="12.75">
      <c r="C185" s="53"/>
      <c r="D185" s="53"/>
    </row>
    <row r="186" spans="3:4" ht="12.75">
      <c r="C186" s="53"/>
      <c r="D186" s="53"/>
    </row>
    <row r="187" spans="3:4" ht="12.75">
      <c r="C187" s="53"/>
      <c r="D187" s="53"/>
    </row>
    <row r="188" spans="3:4" ht="12.75">
      <c r="C188" s="53"/>
      <c r="D188" s="53"/>
    </row>
    <row r="189" spans="3:4" ht="12.75">
      <c r="C189" s="53"/>
      <c r="D189" s="53"/>
    </row>
    <row r="190" spans="3:4" ht="12.75">
      <c r="C190" s="53"/>
      <c r="D190" s="53"/>
    </row>
    <row r="191" spans="3:4" ht="12.75">
      <c r="C191" s="53"/>
      <c r="D191" s="53"/>
    </row>
    <row r="192" spans="3:4" ht="12.75">
      <c r="C192" s="53"/>
      <c r="D192" s="53"/>
    </row>
    <row r="193" spans="3:4" ht="12.75">
      <c r="C193" s="53"/>
      <c r="D193" s="53"/>
    </row>
    <row r="194" spans="3:4" ht="12.75">
      <c r="C194" s="53"/>
      <c r="D194" s="53"/>
    </row>
    <row r="195" spans="3:4" ht="12.75">
      <c r="C195" s="53"/>
      <c r="D195" s="53"/>
    </row>
    <row r="196" spans="3:4" ht="12.75">
      <c r="C196" s="53"/>
      <c r="D196" s="53"/>
    </row>
    <row r="197" spans="3:4" ht="12.75">
      <c r="C197" s="53"/>
      <c r="D197" s="53"/>
    </row>
    <row r="198" spans="3:4" ht="12.75">
      <c r="C198" s="53"/>
      <c r="D198" s="53"/>
    </row>
    <row r="199" spans="3:4" ht="12.75">
      <c r="C199" s="53"/>
      <c r="D199" s="53"/>
    </row>
    <row r="200" spans="3:4" ht="12.75">
      <c r="C200" s="53"/>
      <c r="D200" s="53"/>
    </row>
    <row r="201" spans="3:4" ht="12.75">
      <c r="C201" s="53"/>
      <c r="D201" s="53"/>
    </row>
    <row r="202" spans="3:4" ht="12.75">
      <c r="C202" s="53"/>
      <c r="D202" s="53"/>
    </row>
    <row r="203" spans="3:4" ht="12.75">
      <c r="C203" s="53"/>
      <c r="D203" s="53"/>
    </row>
    <row r="204" spans="3:4" ht="12.75">
      <c r="C204" s="53"/>
      <c r="D204" s="53"/>
    </row>
    <row r="205" spans="3:4" ht="12.75">
      <c r="C205" s="53"/>
      <c r="D205" s="53"/>
    </row>
    <row r="206" spans="3:4" ht="12.75">
      <c r="C206" s="53"/>
      <c r="D206" s="53"/>
    </row>
    <row r="207" spans="3:4" ht="12.75">
      <c r="C207" s="53"/>
      <c r="D207" s="53"/>
    </row>
    <row r="208" spans="3:4" ht="12.75">
      <c r="C208" s="53"/>
      <c r="D208" s="53"/>
    </row>
    <row r="209" spans="3:4" ht="12.75">
      <c r="C209" s="53"/>
      <c r="D209" s="53"/>
    </row>
    <row r="210" spans="3:4" ht="12.75">
      <c r="C210" s="53"/>
      <c r="D210" s="53"/>
    </row>
    <row r="211" spans="3:4" ht="12.75">
      <c r="C211" s="53"/>
      <c r="D211" s="53"/>
    </row>
    <row r="212" spans="3:4" ht="12.75">
      <c r="C212" s="53"/>
      <c r="D212" s="53"/>
    </row>
    <row r="213" spans="3:4" ht="12.75">
      <c r="C213" s="53"/>
      <c r="D213" s="53"/>
    </row>
    <row r="214" spans="3:4" ht="12.75">
      <c r="C214" s="53"/>
      <c r="D214" s="53"/>
    </row>
    <row r="215" spans="3:4" ht="12.75">
      <c r="C215" s="53"/>
      <c r="D215" s="53"/>
    </row>
    <row r="216" spans="3:4" ht="12.75">
      <c r="C216" s="53"/>
      <c r="D216" s="53"/>
    </row>
    <row r="217" spans="3:4" ht="12.75">
      <c r="C217" s="53"/>
      <c r="D217" s="53"/>
    </row>
    <row r="218" spans="3:4" ht="12.75">
      <c r="C218" s="53"/>
      <c r="D218" s="53"/>
    </row>
    <row r="219" spans="3:4" ht="12.75">
      <c r="C219" s="53"/>
      <c r="D219" s="53"/>
    </row>
    <row r="220" spans="3:4" ht="12.75">
      <c r="C220" s="53"/>
      <c r="D220" s="53"/>
    </row>
    <row r="221" spans="3:4" ht="12.75">
      <c r="C221" s="53"/>
      <c r="D221" s="53"/>
    </row>
    <row r="222" spans="3:4" ht="12.75">
      <c r="C222" s="53"/>
      <c r="D222" s="53"/>
    </row>
    <row r="223" spans="3:4" ht="12.75">
      <c r="C223" s="53"/>
      <c r="D223" s="53"/>
    </row>
    <row r="224" spans="3:4" ht="12.75">
      <c r="C224" s="53"/>
      <c r="D224" s="53"/>
    </row>
    <row r="225" spans="3:4" ht="12.75">
      <c r="C225" s="53"/>
      <c r="D225" s="53"/>
    </row>
    <row r="226" spans="3:4" ht="12.75">
      <c r="C226" s="53"/>
      <c r="D226" s="53"/>
    </row>
    <row r="227" spans="3:4" ht="12.75">
      <c r="C227" s="53"/>
      <c r="D227" s="53"/>
    </row>
    <row r="228" spans="3:4" ht="12.75">
      <c r="C228" s="53"/>
      <c r="D228" s="53"/>
    </row>
    <row r="229" spans="3:4" ht="12.75">
      <c r="C229" s="53"/>
      <c r="D229" s="53"/>
    </row>
    <row r="230" spans="3:4" ht="12.75">
      <c r="C230" s="53"/>
      <c r="D230" s="53"/>
    </row>
    <row r="231" spans="3:4" ht="12.75">
      <c r="C231" s="53"/>
      <c r="D231" s="53"/>
    </row>
    <row r="232" spans="3:4" ht="12.75">
      <c r="C232" s="53"/>
      <c r="D232" s="53"/>
    </row>
    <row r="233" spans="3:4" ht="12.75">
      <c r="C233" s="53"/>
      <c r="D233" s="53"/>
    </row>
    <row r="234" spans="3:4" ht="12.75">
      <c r="C234" s="53"/>
      <c r="D234" s="53"/>
    </row>
    <row r="235" spans="3:4" ht="12.75">
      <c r="C235" s="53"/>
      <c r="D235" s="53"/>
    </row>
    <row r="236" spans="3:4" ht="12.75">
      <c r="C236" s="53"/>
      <c r="D236" s="53"/>
    </row>
    <row r="237" spans="3:4" ht="12.75">
      <c r="C237" s="53"/>
      <c r="D237" s="53"/>
    </row>
    <row r="238" spans="3:4" ht="12.75">
      <c r="C238" s="53"/>
      <c r="D238" s="53"/>
    </row>
    <row r="239" spans="3:4" ht="12.75">
      <c r="C239" s="53"/>
      <c r="D239" s="53"/>
    </row>
    <row r="240" spans="3:4" ht="12.75">
      <c r="C240" s="53"/>
      <c r="D240" s="53"/>
    </row>
    <row r="241" spans="3:4" ht="12.75">
      <c r="C241" s="53"/>
      <c r="D241" s="53"/>
    </row>
    <row r="242" spans="3:4" ht="12.75">
      <c r="C242" s="53"/>
      <c r="D242" s="53"/>
    </row>
    <row r="243" spans="3:4" ht="12.75">
      <c r="C243" s="53"/>
      <c r="D243" s="53"/>
    </row>
    <row r="244" spans="3:4" ht="12.75">
      <c r="C244" s="53"/>
      <c r="D244" s="53"/>
    </row>
    <row r="245" spans="3:4" ht="12.75">
      <c r="C245" s="53"/>
      <c r="D245" s="53"/>
    </row>
    <row r="246" spans="3:4" ht="12.75">
      <c r="C246" s="53"/>
      <c r="D246" s="53"/>
    </row>
    <row r="247" spans="3:4" ht="12.75">
      <c r="C247" s="53"/>
      <c r="D247" s="53"/>
    </row>
    <row r="248" spans="3:4" ht="12.75">
      <c r="C248" s="53"/>
      <c r="D248" s="53"/>
    </row>
    <row r="249" spans="3:4" ht="12.75">
      <c r="C249" s="53"/>
      <c r="D249" s="53"/>
    </row>
    <row r="250" spans="3:4" ht="12.75">
      <c r="C250" s="53"/>
      <c r="D250" s="53"/>
    </row>
    <row r="251" spans="3:4" ht="12.75">
      <c r="C251" s="53"/>
      <c r="D251" s="53"/>
    </row>
    <row r="252" spans="3:4" ht="12.75">
      <c r="C252" s="53"/>
      <c r="D252" s="53"/>
    </row>
    <row r="253" spans="3:4" ht="12.75">
      <c r="C253" s="53"/>
      <c r="D253" s="53"/>
    </row>
    <row r="254" spans="3:4" ht="12.75">
      <c r="C254" s="53"/>
      <c r="D254" s="53"/>
    </row>
    <row r="255" spans="3:4" ht="12.75">
      <c r="C255" s="53"/>
      <c r="D255" s="53"/>
    </row>
    <row r="256" spans="3:4" ht="12.75">
      <c r="C256" s="53"/>
      <c r="D256" s="53"/>
    </row>
    <row r="257" spans="3:4" ht="12.75">
      <c r="C257" s="53"/>
      <c r="D257" s="53"/>
    </row>
    <row r="258" spans="3:4" ht="12.75">
      <c r="C258" s="53"/>
      <c r="D258" s="53"/>
    </row>
    <row r="259" spans="3:4" ht="12.75">
      <c r="C259" s="53"/>
      <c r="D259" s="53"/>
    </row>
    <row r="260" spans="3:4" ht="12.75">
      <c r="C260" s="53"/>
      <c r="D260" s="53"/>
    </row>
    <row r="261" spans="3:4" ht="12.75">
      <c r="C261" s="53"/>
      <c r="D261" s="53"/>
    </row>
    <row r="262" spans="3:4" ht="12.75">
      <c r="C262" s="53"/>
      <c r="D262" s="53"/>
    </row>
    <row r="263" spans="3:4" ht="12.75">
      <c r="C263" s="53"/>
      <c r="D263" s="53"/>
    </row>
    <row r="264" spans="3:4" ht="12.75">
      <c r="C264" s="53"/>
      <c r="D264" s="53"/>
    </row>
    <row r="265" spans="3:4" ht="12.75">
      <c r="C265" s="53"/>
      <c r="D265" s="53"/>
    </row>
    <row r="266" spans="3:4" ht="12.75">
      <c r="C266" s="53"/>
      <c r="D266" s="53"/>
    </row>
    <row r="267" spans="3:4" ht="12.75">
      <c r="C267" s="53"/>
      <c r="D267" s="53"/>
    </row>
    <row r="268" spans="3:4" ht="12.75">
      <c r="C268" s="53"/>
      <c r="D268" s="53"/>
    </row>
    <row r="269" spans="3:4" ht="12.75">
      <c r="C269" s="53"/>
      <c r="D269" s="53"/>
    </row>
    <row r="270" spans="3:4" ht="12.75">
      <c r="C270" s="53"/>
      <c r="D270" s="53"/>
    </row>
    <row r="271" spans="3:4" ht="12.75">
      <c r="C271" s="53"/>
      <c r="D271" s="53"/>
    </row>
    <row r="272" spans="3:4" ht="12.75">
      <c r="C272" s="53"/>
      <c r="D272" s="53"/>
    </row>
    <row r="273" spans="3:4" ht="12.75">
      <c r="C273" s="53"/>
      <c r="D273" s="53"/>
    </row>
    <row r="274" spans="3:4" ht="12.75">
      <c r="C274" s="53"/>
      <c r="D274" s="53"/>
    </row>
    <row r="275" spans="3:4" ht="12.75">
      <c r="C275" s="53"/>
      <c r="D275" s="53"/>
    </row>
    <row r="276" spans="3:4" ht="12.75">
      <c r="C276" s="53"/>
      <c r="D276" s="53"/>
    </row>
    <row r="277" spans="3:4" ht="12.75">
      <c r="C277" s="53"/>
      <c r="D277" s="53"/>
    </row>
    <row r="278" spans="3:4" ht="12.75">
      <c r="C278" s="53"/>
      <c r="D278" s="53"/>
    </row>
    <row r="279" spans="3:4" ht="12.75">
      <c r="C279" s="53"/>
      <c r="D279" s="53"/>
    </row>
    <row r="280" spans="3:4" ht="12.75">
      <c r="C280" s="53"/>
      <c r="D280" s="53"/>
    </row>
    <row r="281" spans="3:4" ht="12.75">
      <c r="C281" s="53"/>
      <c r="D281" s="53"/>
    </row>
    <row r="282" spans="3:4" ht="12.75">
      <c r="C282" s="53"/>
      <c r="D282" s="53"/>
    </row>
    <row r="283" spans="3:4" ht="12.75">
      <c r="C283" s="53"/>
      <c r="D283" s="53"/>
    </row>
    <row r="284" spans="3:4" ht="12.75">
      <c r="C284" s="53"/>
      <c r="D284" s="53"/>
    </row>
    <row r="285" spans="3:4" ht="12.75">
      <c r="C285" s="53"/>
      <c r="D285" s="53"/>
    </row>
    <row r="286" spans="3:4" ht="12.75">
      <c r="C286" s="53"/>
      <c r="D286" s="53"/>
    </row>
    <row r="287" spans="3:4" ht="12.75">
      <c r="C287" s="53"/>
      <c r="D287" s="53"/>
    </row>
    <row r="288" spans="3:4" ht="12.75">
      <c r="C288" s="53"/>
      <c r="D288" s="53"/>
    </row>
    <row r="289" spans="3:4" ht="12.75">
      <c r="C289" s="53"/>
      <c r="D289" s="53"/>
    </row>
    <row r="290" spans="3:4" ht="12.75">
      <c r="C290" s="53"/>
      <c r="D290" s="53"/>
    </row>
    <row r="291" spans="3:4" ht="12.75">
      <c r="C291" s="53"/>
      <c r="D291" s="53"/>
    </row>
    <row r="292" spans="3:4" ht="12.75">
      <c r="C292" s="53"/>
      <c r="D292" s="53"/>
    </row>
    <row r="293" spans="3:4" ht="12.75">
      <c r="C293" s="53"/>
      <c r="D293" s="53"/>
    </row>
    <row r="294" spans="3:4" ht="12.75">
      <c r="C294" s="53"/>
      <c r="D294" s="53"/>
    </row>
    <row r="295" spans="3:4" ht="12.75">
      <c r="C295" s="53"/>
      <c r="D295" s="53"/>
    </row>
    <row r="296" spans="3:4" ht="12.75">
      <c r="C296" s="53"/>
      <c r="D296" s="53"/>
    </row>
    <row r="297" spans="3:4" ht="12.75">
      <c r="C297" s="53"/>
      <c r="D297" s="53"/>
    </row>
    <row r="298" spans="3:4" ht="12.75">
      <c r="C298" s="53"/>
      <c r="D298" s="53"/>
    </row>
    <row r="299" spans="3:4" ht="12.75">
      <c r="C299" s="53"/>
      <c r="D299" s="53"/>
    </row>
    <row r="300" spans="3:4" ht="12.75">
      <c r="C300" s="53"/>
      <c r="D300" s="53"/>
    </row>
    <row r="301" spans="3:4" ht="12.75">
      <c r="C301" s="53"/>
      <c r="D301" s="53"/>
    </row>
    <row r="302" spans="3:4" ht="12.75">
      <c r="C302" s="53"/>
      <c r="D302" s="53"/>
    </row>
    <row r="303" spans="3:4" ht="12.75">
      <c r="C303" s="53"/>
      <c r="D303" s="53"/>
    </row>
    <row r="304" spans="3:4" ht="12.75">
      <c r="C304" s="53"/>
      <c r="D304" s="53"/>
    </row>
    <row r="305" spans="3:4" ht="12.75">
      <c r="C305" s="53"/>
      <c r="D305" s="53"/>
    </row>
    <row r="306" spans="3:4" ht="12.75">
      <c r="C306" s="53"/>
      <c r="D306" s="53"/>
    </row>
    <row r="307" spans="3:4" ht="12.75">
      <c r="C307" s="53"/>
      <c r="D307" s="53"/>
    </row>
    <row r="308" spans="3:4" ht="12.75">
      <c r="C308" s="53"/>
      <c r="D308" s="53"/>
    </row>
    <row r="309" spans="3:4" ht="12.75">
      <c r="C309" s="53"/>
      <c r="D309" s="53"/>
    </row>
    <row r="310" spans="3:4" ht="12.75">
      <c r="C310" s="53"/>
      <c r="D310" s="53"/>
    </row>
    <row r="311" spans="3:4" ht="12.75">
      <c r="C311" s="53"/>
      <c r="D311" s="53"/>
    </row>
    <row r="312" spans="3:4" ht="12.75">
      <c r="C312" s="53"/>
      <c r="D312" s="53"/>
    </row>
    <row r="313" spans="3:4" ht="12.75">
      <c r="C313" s="53"/>
      <c r="D313" s="53"/>
    </row>
    <row r="314" spans="3:4" ht="12.75">
      <c r="C314" s="53"/>
      <c r="D314" s="53"/>
    </row>
    <row r="315" spans="3:4" ht="12.75">
      <c r="C315" s="53"/>
      <c r="D315" s="53"/>
    </row>
    <row r="316" spans="3:4" ht="12.75">
      <c r="C316" s="53"/>
      <c r="D316" s="53"/>
    </row>
    <row r="317" spans="3:4" ht="12.75">
      <c r="C317" s="53"/>
      <c r="D317" s="53"/>
    </row>
    <row r="318" spans="3:4" ht="12.75">
      <c r="C318" s="53"/>
      <c r="D318" s="53"/>
    </row>
    <row r="319" spans="3:4" ht="12.75">
      <c r="C319" s="53"/>
      <c r="D319" s="53"/>
    </row>
    <row r="320" spans="3:4" ht="12.75">
      <c r="C320" s="53"/>
      <c r="D320" s="53"/>
    </row>
    <row r="321" spans="3:4" ht="12.75">
      <c r="C321" s="53"/>
      <c r="D321" s="53"/>
    </row>
    <row r="322" spans="3:4" ht="12.75">
      <c r="C322" s="53"/>
      <c r="D322" s="53"/>
    </row>
    <row r="323" spans="3:4" ht="12.75">
      <c r="C323" s="53"/>
      <c r="D323" s="53"/>
    </row>
    <row r="324" spans="3:4" ht="12.75">
      <c r="C324" s="53"/>
      <c r="D324" s="53"/>
    </row>
    <row r="325" spans="3:4" ht="12.75">
      <c r="C325" s="53"/>
      <c r="D325" s="53"/>
    </row>
    <row r="326" spans="3:4" ht="12.75">
      <c r="C326" s="53"/>
      <c r="D326" s="53"/>
    </row>
    <row r="327" spans="3:4" ht="12.75">
      <c r="C327" s="53"/>
      <c r="D327" s="53"/>
    </row>
    <row r="328" spans="3:4" ht="12.75">
      <c r="C328" s="53"/>
      <c r="D328" s="53"/>
    </row>
    <row r="329" spans="3:4" ht="12.75">
      <c r="C329" s="53"/>
      <c r="D329" s="53"/>
    </row>
    <row r="330" spans="3:4" ht="12.75">
      <c r="C330" s="53"/>
      <c r="D330" s="53"/>
    </row>
    <row r="331" spans="3:4" ht="12.75">
      <c r="C331" s="53"/>
      <c r="D331" s="53"/>
    </row>
    <row r="332" spans="3:4" ht="12.75">
      <c r="C332" s="53"/>
      <c r="D332" s="53"/>
    </row>
    <row r="333" spans="3:4" ht="12.75">
      <c r="C333" s="53"/>
      <c r="D333" s="53"/>
    </row>
    <row r="334" spans="3:4" ht="12.75">
      <c r="C334" s="53"/>
      <c r="D334" s="53"/>
    </row>
    <row r="335" spans="3:4" ht="12.75">
      <c r="C335" s="53"/>
      <c r="D335" s="53"/>
    </row>
    <row r="336" spans="3:4" ht="12.75">
      <c r="C336" s="53"/>
      <c r="D336" s="53"/>
    </row>
    <row r="337" spans="3:4" ht="12.75">
      <c r="C337" s="53"/>
      <c r="D337" s="53"/>
    </row>
    <row r="338" spans="3:4" ht="12.75">
      <c r="C338" s="53"/>
      <c r="D338" s="53"/>
    </row>
    <row r="339" spans="3:4" ht="12.75">
      <c r="C339" s="53"/>
      <c r="D339" s="53"/>
    </row>
    <row r="340" spans="3:4" ht="12.75">
      <c r="C340" s="53"/>
      <c r="D340" s="53"/>
    </row>
    <row r="341" spans="3:4" ht="12.75">
      <c r="C341" s="53"/>
      <c r="D341" s="53"/>
    </row>
    <row r="342" spans="3:4" ht="12.75">
      <c r="C342" s="53"/>
      <c r="D342" s="53"/>
    </row>
    <row r="343" spans="3:4" ht="12.75">
      <c r="C343" s="53"/>
      <c r="D343" s="53"/>
    </row>
    <row r="344" spans="3:4" ht="12.75">
      <c r="C344" s="53"/>
      <c r="D344" s="53"/>
    </row>
    <row r="345" spans="3:4" ht="12.75">
      <c r="C345" s="53"/>
      <c r="D345" s="53"/>
    </row>
    <row r="346" spans="3:4" ht="12.75">
      <c r="C346" s="53"/>
      <c r="D346" s="53"/>
    </row>
    <row r="347" spans="3:4" ht="12.75">
      <c r="C347" s="53"/>
      <c r="D347" s="53"/>
    </row>
    <row r="348" spans="3:4" ht="12.75">
      <c r="C348" s="53"/>
      <c r="D348" s="53"/>
    </row>
    <row r="349" spans="3:4" ht="12.75">
      <c r="C349" s="53"/>
      <c r="D349" s="53"/>
    </row>
    <row r="350" spans="3:4" ht="12.75">
      <c r="C350" s="53"/>
      <c r="D350" s="53"/>
    </row>
    <row r="351" spans="3:4" ht="12.75">
      <c r="C351" s="53"/>
      <c r="D351" s="53"/>
    </row>
    <row r="352" spans="3:4" ht="12.75">
      <c r="C352" s="53"/>
      <c r="D352" s="53"/>
    </row>
    <row r="353" spans="3:4" ht="12.75">
      <c r="C353" s="53"/>
      <c r="D353" s="53"/>
    </row>
    <row r="354" spans="3:4" ht="12.75">
      <c r="C354" s="53"/>
      <c r="D354" s="53"/>
    </row>
    <row r="355" spans="3:4" ht="12.75">
      <c r="C355" s="53"/>
      <c r="D355" s="53"/>
    </row>
    <row r="356" spans="3:4" ht="12.75">
      <c r="C356" s="53"/>
      <c r="D356" s="53"/>
    </row>
    <row r="357" spans="3:4" ht="12.75">
      <c r="C357" s="53"/>
      <c r="D357" s="53"/>
    </row>
    <row r="358" spans="3:4" ht="12.75">
      <c r="C358" s="53"/>
      <c r="D358" s="53"/>
    </row>
    <row r="359" spans="3:4" ht="12.75">
      <c r="C359" s="53"/>
      <c r="D359" s="53"/>
    </row>
    <row r="360" spans="3:4" ht="12.75">
      <c r="C360" s="53"/>
      <c r="D360" s="53"/>
    </row>
    <row r="361" spans="3:4" ht="12.75">
      <c r="C361" s="53"/>
      <c r="D361" s="53"/>
    </row>
    <row r="362" spans="3:4" ht="12.75">
      <c r="C362" s="53"/>
      <c r="D362" s="53"/>
    </row>
    <row r="363" spans="3:4" ht="12.75">
      <c r="C363" s="53"/>
      <c r="D363" s="53"/>
    </row>
    <row r="364" spans="3:4" ht="12.75">
      <c r="C364" s="53"/>
      <c r="D364" s="53"/>
    </row>
    <row r="365" spans="3:4" ht="12.75">
      <c r="C365" s="53"/>
      <c r="D365" s="53"/>
    </row>
    <row r="366" spans="3:4" ht="12.75">
      <c r="C366" s="53"/>
      <c r="D366" s="53"/>
    </row>
    <row r="367" spans="3:4" ht="12.75">
      <c r="C367" s="53"/>
      <c r="D367" s="53"/>
    </row>
    <row r="368" spans="3:4" ht="12.75">
      <c r="C368" s="53"/>
      <c r="D368" s="53"/>
    </row>
    <row r="369" spans="3:4" ht="12.75">
      <c r="C369" s="53"/>
      <c r="D369" s="53"/>
    </row>
    <row r="370" spans="3:4" ht="12.75">
      <c r="C370" s="53"/>
      <c r="D370" s="53"/>
    </row>
    <row r="371" spans="3:4" ht="12.75">
      <c r="C371" s="53"/>
      <c r="D371" s="53"/>
    </row>
    <row r="372" spans="3:4" ht="12.75">
      <c r="C372" s="53"/>
      <c r="D372" s="53"/>
    </row>
    <row r="373" spans="3:4" ht="12.75">
      <c r="C373" s="53"/>
      <c r="D373" s="53"/>
    </row>
    <row r="374" spans="3:4" ht="12.75">
      <c r="C374" s="53"/>
      <c r="D374" s="53"/>
    </row>
    <row r="375" spans="3:4" ht="12.75">
      <c r="C375" s="53"/>
      <c r="D375" s="53"/>
    </row>
    <row r="376" spans="3:4" ht="12.75">
      <c r="C376" s="53"/>
      <c r="D376" s="53"/>
    </row>
    <row r="377" spans="3:4" ht="12.75">
      <c r="C377" s="53"/>
      <c r="D377" s="53"/>
    </row>
    <row r="378" spans="3:4" ht="12.75">
      <c r="C378" s="53"/>
      <c r="D378" s="53"/>
    </row>
    <row r="379" spans="3:4" ht="12.75">
      <c r="C379" s="53"/>
      <c r="D379" s="53"/>
    </row>
    <row r="380" spans="3:4" ht="12.75">
      <c r="C380" s="53"/>
      <c r="D380" s="53"/>
    </row>
    <row r="381" spans="3:4" ht="12.75">
      <c r="C381" s="53"/>
      <c r="D381" s="53"/>
    </row>
    <row r="382" spans="3:4" ht="12.75">
      <c r="C382" s="53"/>
      <c r="D382" s="53"/>
    </row>
    <row r="383" spans="3:4" ht="12.75">
      <c r="C383" s="53"/>
      <c r="D383" s="53"/>
    </row>
    <row r="384" spans="3:4" ht="12.75">
      <c r="C384" s="53"/>
      <c r="D384" s="53"/>
    </row>
    <row r="385" spans="3:4" ht="12.75">
      <c r="C385" s="53"/>
      <c r="D385" s="53"/>
    </row>
    <row r="386" spans="3:4" ht="12.75">
      <c r="C386" s="53"/>
      <c r="D386" s="53"/>
    </row>
    <row r="387" spans="3:4" ht="12.75">
      <c r="C387" s="53"/>
      <c r="D387" s="53"/>
    </row>
    <row r="388" spans="3:4" ht="12.75">
      <c r="C388" s="53"/>
      <c r="D388" s="53"/>
    </row>
    <row r="389" spans="3:4" ht="12.75">
      <c r="C389" s="53"/>
      <c r="D389" s="53"/>
    </row>
    <row r="390" spans="3:4" ht="12.75">
      <c r="C390" s="53"/>
      <c r="D390" s="53"/>
    </row>
    <row r="391" spans="3:4" ht="12.75">
      <c r="C391" s="53"/>
      <c r="D391" s="53"/>
    </row>
    <row r="392" spans="3:4" ht="12.75">
      <c r="C392" s="53"/>
      <c r="D392" s="53"/>
    </row>
    <row r="393" spans="3:4" ht="12.75">
      <c r="C393" s="53"/>
      <c r="D393" s="53"/>
    </row>
    <row r="394" spans="3:4" ht="12.75">
      <c r="C394" s="53"/>
      <c r="D394" s="53"/>
    </row>
    <row r="395" spans="3:4" ht="12.75">
      <c r="C395" s="53"/>
      <c r="D395" s="53"/>
    </row>
    <row r="396" spans="3:4" ht="12.75">
      <c r="C396" s="53"/>
      <c r="D396" s="53"/>
    </row>
    <row r="397" spans="3:4" ht="12.75">
      <c r="C397" s="53"/>
      <c r="D397" s="53"/>
    </row>
    <row r="398" spans="3:4" ht="12.75">
      <c r="C398" s="53"/>
      <c r="D398" s="53"/>
    </row>
    <row r="399" spans="3:4" ht="12.75">
      <c r="C399" s="53"/>
      <c r="D399" s="53"/>
    </row>
    <row r="400" spans="3:4" ht="12.75">
      <c r="C400" s="53"/>
      <c r="D400" s="53"/>
    </row>
    <row r="401" spans="3:4" ht="12.75">
      <c r="C401" s="53"/>
      <c r="D401" s="53"/>
    </row>
    <row r="402" spans="3:4" ht="12.75">
      <c r="C402" s="53"/>
      <c r="D402" s="53"/>
    </row>
    <row r="403" spans="3:4" ht="12.75">
      <c r="C403" s="53"/>
      <c r="D403" s="53"/>
    </row>
    <row r="404" spans="3:4" ht="12.75">
      <c r="C404" s="53"/>
      <c r="D404" s="53"/>
    </row>
    <row r="405" spans="3:4" ht="12.75">
      <c r="C405" s="53"/>
      <c r="D405" s="53"/>
    </row>
    <row r="406" spans="3:4" ht="12.75">
      <c r="C406" s="53"/>
      <c r="D406" s="53"/>
    </row>
    <row r="407" spans="3:4" ht="12.75">
      <c r="C407" s="53"/>
      <c r="D407" s="53"/>
    </row>
    <row r="408" spans="3:4" ht="12.75">
      <c r="C408" s="53"/>
      <c r="D408" s="53"/>
    </row>
    <row r="409" spans="3:4" ht="12.75">
      <c r="C409" s="53"/>
      <c r="D409" s="53"/>
    </row>
    <row r="410" spans="3:4" ht="12.75">
      <c r="C410" s="53"/>
      <c r="D410" s="53"/>
    </row>
    <row r="411" spans="3:4" ht="12.75">
      <c r="C411" s="53"/>
      <c r="D411" s="53"/>
    </row>
    <row r="412" spans="3:4" ht="12.75">
      <c r="C412" s="53"/>
      <c r="D412" s="53"/>
    </row>
    <row r="413" spans="3:4" ht="12.75">
      <c r="C413" s="53"/>
      <c r="D413" s="53"/>
    </row>
    <row r="414" spans="3:4" ht="12.75">
      <c r="C414" s="53"/>
      <c r="D414" s="53"/>
    </row>
    <row r="415" spans="3:4" ht="12.75">
      <c r="C415" s="53"/>
      <c r="D415" s="53"/>
    </row>
    <row r="416" spans="3:4" ht="12.75">
      <c r="C416" s="53"/>
      <c r="D416" s="53"/>
    </row>
    <row r="417" spans="3:4" ht="12.75">
      <c r="C417" s="53"/>
      <c r="D417" s="53"/>
    </row>
    <row r="418" spans="3:4" ht="12.75">
      <c r="C418" s="53"/>
      <c r="D418" s="53"/>
    </row>
    <row r="419" spans="3:4" ht="12.75">
      <c r="C419" s="53"/>
      <c r="D419" s="53"/>
    </row>
  </sheetData>
  <sheetProtection/>
  <mergeCells count="9">
    <mergeCell ref="A39:D39"/>
    <mergeCell ref="A1:D1"/>
    <mergeCell ref="A2:D2"/>
    <mergeCell ref="A3:D3"/>
    <mergeCell ref="B4:B6"/>
    <mergeCell ref="C4:D4"/>
    <mergeCell ref="C5:C6"/>
    <mergeCell ref="D5:D6"/>
    <mergeCell ref="A4:A6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6"/>
  <sheetViews>
    <sheetView zoomScale="85" zoomScaleNormal="85" zoomScalePageLayoutView="0" workbookViewId="0" topLeftCell="A6">
      <selection activeCell="G36" sqref="G36"/>
    </sheetView>
  </sheetViews>
  <sheetFormatPr defaultColWidth="12" defaultRowHeight="12.75"/>
  <cols>
    <col min="1" max="1" width="46.66015625" style="48" customWidth="1"/>
    <col min="2" max="2" width="17.83203125" style="48" customWidth="1"/>
    <col min="3" max="3" width="18.66015625" style="48" customWidth="1"/>
    <col min="4" max="4" width="18.16015625" style="48" customWidth="1"/>
    <col min="5" max="8" width="12" style="48" customWidth="1"/>
    <col min="9" max="9" width="15.33203125" style="48" customWidth="1"/>
    <col min="10" max="10" width="17.16015625" style="48" customWidth="1"/>
    <col min="11" max="13" width="12" style="48" customWidth="1"/>
    <col min="14" max="14" width="15.33203125" style="48" customWidth="1"/>
    <col min="15" max="16384" width="12" style="48" customWidth="1"/>
  </cols>
  <sheetData>
    <row r="1" spans="1:4" ht="23.25" customHeight="1">
      <c r="A1" s="164" t="s">
        <v>60</v>
      </c>
      <c r="B1" s="164"/>
      <c r="C1" s="164"/>
      <c r="D1" s="164"/>
    </row>
    <row r="2" spans="1:4" ht="17.25" customHeight="1">
      <c r="A2" s="164" t="s">
        <v>43</v>
      </c>
      <c r="B2" s="164"/>
      <c r="C2" s="164"/>
      <c r="D2" s="164"/>
    </row>
    <row r="3" spans="1:4" ht="27" customHeight="1">
      <c r="A3" s="175" t="s">
        <v>136</v>
      </c>
      <c r="B3" s="176"/>
      <c r="C3" s="176"/>
      <c r="D3" s="176"/>
    </row>
    <row r="4" spans="1:4" ht="28.5" customHeight="1">
      <c r="A4" s="172" t="s">
        <v>24</v>
      </c>
      <c r="B4" s="167" t="s">
        <v>25</v>
      </c>
      <c r="C4" s="170" t="s">
        <v>26</v>
      </c>
      <c r="D4" s="171"/>
    </row>
    <row r="5" spans="1:4" ht="28.5" customHeight="1">
      <c r="A5" s="173"/>
      <c r="B5" s="168"/>
      <c r="C5" s="167" t="s">
        <v>46</v>
      </c>
      <c r="D5" s="167" t="s">
        <v>27</v>
      </c>
    </row>
    <row r="6" spans="1:4" ht="19.5" customHeight="1">
      <c r="A6" s="174"/>
      <c r="B6" s="169"/>
      <c r="C6" s="169"/>
      <c r="D6" s="169"/>
    </row>
    <row r="7" spans="1:4" ht="24" customHeight="1">
      <c r="A7" s="11" t="s">
        <v>28</v>
      </c>
      <c r="B7" s="11"/>
      <c r="C7" s="11"/>
      <c r="D7" s="11"/>
    </row>
    <row r="8" spans="1:4" ht="18" customHeight="1">
      <c r="A8" s="19" t="s">
        <v>29</v>
      </c>
      <c r="B8" s="34">
        <v>2038</v>
      </c>
      <c r="C8" s="35">
        <v>47.61682242990654</v>
      </c>
      <c r="D8" s="35">
        <v>50.38617886178862</v>
      </c>
    </row>
    <row r="9" spans="1:4" s="49" customFormat="1" ht="14.25" customHeight="1">
      <c r="A9" s="20" t="s">
        <v>30</v>
      </c>
      <c r="B9" s="36">
        <v>2242</v>
      </c>
      <c r="C9" s="37">
        <v>52.38317757009345</v>
      </c>
      <c r="D9" s="37">
        <v>49.613821138211385</v>
      </c>
    </row>
    <row r="10" spans="1:4" s="50" customFormat="1" ht="20.25" customHeight="1">
      <c r="A10" s="12" t="s">
        <v>31</v>
      </c>
      <c r="B10" s="38">
        <v>4280</v>
      </c>
      <c r="C10" s="39">
        <v>100</v>
      </c>
      <c r="D10" s="39">
        <v>100</v>
      </c>
    </row>
    <row r="11" spans="1:4" ht="24" customHeight="1">
      <c r="A11" s="13" t="s">
        <v>32</v>
      </c>
      <c r="B11" s="40"/>
      <c r="C11" s="41"/>
      <c r="D11" s="41"/>
    </row>
    <row r="12" spans="1:5" s="49" customFormat="1" ht="15.75" customHeight="1">
      <c r="A12" s="14" t="s">
        <v>54</v>
      </c>
      <c r="B12" s="34">
        <v>1556</v>
      </c>
      <c r="C12" s="35">
        <v>36.35514018691588</v>
      </c>
      <c r="D12" s="35">
        <v>36.13821138211382</v>
      </c>
      <c r="E12" s="51"/>
    </row>
    <row r="13" spans="1:4" ht="15.75" customHeight="1">
      <c r="A13" s="15" t="s">
        <v>55</v>
      </c>
      <c r="B13" s="36">
        <v>2501</v>
      </c>
      <c r="C13" s="37">
        <v>58.43457943925233</v>
      </c>
      <c r="D13" s="37">
        <v>58.90243902439024</v>
      </c>
    </row>
    <row r="14" spans="1:4" s="49" customFormat="1" ht="15.75" customHeight="1">
      <c r="A14" s="14" t="s">
        <v>61</v>
      </c>
      <c r="B14" s="34">
        <v>216</v>
      </c>
      <c r="C14" s="35">
        <v>5.046728971962617</v>
      </c>
      <c r="D14" s="35">
        <v>4.735772357723577</v>
      </c>
    </row>
    <row r="15" spans="1:4" ht="15.75" customHeight="1">
      <c r="A15" s="15" t="s">
        <v>62</v>
      </c>
      <c r="B15" s="36">
        <v>7</v>
      </c>
      <c r="C15" s="37">
        <v>0.1635514018691589</v>
      </c>
      <c r="D15" s="37">
        <v>0.22357723577235775</v>
      </c>
    </row>
    <row r="16" spans="1:4" s="52" customFormat="1" ht="22.5" customHeight="1">
      <c r="A16" s="12" t="s">
        <v>31</v>
      </c>
      <c r="B16" s="38">
        <v>4280</v>
      </c>
      <c r="C16" s="39">
        <v>100</v>
      </c>
      <c r="D16" s="39">
        <v>99.99999999999999</v>
      </c>
    </row>
    <row r="17" spans="1:4" ht="23.25" customHeight="1">
      <c r="A17" s="13" t="s">
        <v>44</v>
      </c>
      <c r="B17" s="40"/>
      <c r="C17" s="41"/>
      <c r="D17" s="41"/>
    </row>
    <row r="18" spans="1:4" s="49" customFormat="1" ht="15.75" customHeight="1">
      <c r="A18" s="19" t="s">
        <v>33</v>
      </c>
      <c r="B18" s="34">
        <v>323</v>
      </c>
      <c r="C18" s="35">
        <v>7.546728971962617</v>
      </c>
      <c r="D18" s="35">
        <v>7.5</v>
      </c>
    </row>
    <row r="19" spans="1:4" ht="15.75" customHeight="1">
      <c r="A19" s="20" t="s">
        <v>34</v>
      </c>
      <c r="B19" s="46">
        <v>1569</v>
      </c>
      <c r="C19" s="37">
        <v>36.6588785046729</v>
      </c>
      <c r="D19" s="37">
        <v>39.146341463414636</v>
      </c>
    </row>
    <row r="20" spans="1:4" s="49" customFormat="1" ht="15.75" customHeight="1">
      <c r="A20" s="19" t="s">
        <v>93</v>
      </c>
      <c r="B20" s="34">
        <v>738</v>
      </c>
      <c r="C20" s="35">
        <v>17.24299065420561</v>
      </c>
      <c r="D20" s="35">
        <v>18.821138211382113</v>
      </c>
    </row>
    <row r="21" spans="1:4" ht="15.75" customHeight="1">
      <c r="A21" s="20" t="s">
        <v>92</v>
      </c>
      <c r="B21" s="36">
        <v>901</v>
      </c>
      <c r="C21" s="37">
        <v>21.051401869158877</v>
      </c>
      <c r="D21" s="37">
        <v>17.703252032520325</v>
      </c>
    </row>
    <row r="22" spans="1:4" s="49" customFormat="1" ht="15.75" customHeight="1">
      <c r="A22" s="19" t="s">
        <v>36</v>
      </c>
      <c r="B22" s="34">
        <v>621</v>
      </c>
      <c r="C22" s="35">
        <v>14.509345794392523</v>
      </c>
      <c r="D22" s="35">
        <v>13.353658536585368</v>
      </c>
    </row>
    <row r="23" spans="1:4" ht="15.75" customHeight="1">
      <c r="A23" s="20" t="s">
        <v>94</v>
      </c>
      <c r="B23" s="36">
        <v>128</v>
      </c>
      <c r="C23" s="37">
        <v>2.990654205607477</v>
      </c>
      <c r="D23" s="37">
        <v>3.4756097560975614</v>
      </c>
    </row>
    <row r="24" spans="1:4" s="52" customFormat="1" ht="21" customHeight="1">
      <c r="A24" s="12" t="s">
        <v>31</v>
      </c>
      <c r="B24" s="38">
        <v>4280</v>
      </c>
      <c r="C24" s="39">
        <v>100</v>
      </c>
      <c r="D24" s="39">
        <v>100</v>
      </c>
    </row>
    <row r="25" spans="1:4" ht="25.5" customHeight="1">
      <c r="A25" s="13" t="s">
        <v>134</v>
      </c>
      <c r="B25" s="40"/>
      <c r="C25" s="41"/>
      <c r="D25" s="41"/>
    </row>
    <row r="26" spans="1:4" ht="18" customHeight="1">
      <c r="A26" s="14" t="s">
        <v>48</v>
      </c>
      <c r="B26" s="34">
        <v>2584</v>
      </c>
      <c r="C26" s="35">
        <v>60.373831775700936</v>
      </c>
      <c r="D26" s="35">
        <v>54.87804878048781</v>
      </c>
    </row>
    <row r="27" spans="1:4" ht="18" customHeight="1">
      <c r="A27" s="15" t="s">
        <v>49</v>
      </c>
      <c r="B27" s="36">
        <v>722</v>
      </c>
      <c r="C27" s="37">
        <v>16.869158878504674</v>
      </c>
      <c r="D27" s="37">
        <v>16.077235772357724</v>
      </c>
    </row>
    <row r="28" spans="1:4" ht="18" customHeight="1">
      <c r="A28" s="14" t="s">
        <v>50</v>
      </c>
      <c r="B28" s="34">
        <v>538</v>
      </c>
      <c r="C28" s="35">
        <v>12.570093457943926</v>
      </c>
      <c r="D28" s="35">
        <v>15.691056910569106</v>
      </c>
    </row>
    <row r="29" spans="1:4" ht="18" customHeight="1">
      <c r="A29" s="15" t="s">
        <v>51</v>
      </c>
      <c r="B29" s="36">
        <v>309</v>
      </c>
      <c r="C29" s="37">
        <v>7.219626168224299</v>
      </c>
      <c r="D29" s="37">
        <v>9.817073170731708</v>
      </c>
    </row>
    <row r="30" spans="1:12" s="49" customFormat="1" ht="18" customHeight="1">
      <c r="A30" s="14" t="s">
        <v>52</v>
      </c>
      <c r="B30" s="34">
        <v>127</v>
      </c>
      <c r="C30" s="35">
        <v>2.967289719626168</v>
      </c>
      <c r="D30" s="35">
        <v>3.536585365853658</v>
      </c>
      <c r="L30" s="48"/>
    </row>
    <row r="31" spans="1:4" s="50" customFormat="1" ht="22.5" customHeight="1">
      <c r="A31" s="9" t="s">
        <v>31</v>
      </c>
      <c r="B31" s="42">
        <v>4280</v>
      </c>
      <c r="C31" s="43">
        <v>100</v>
      </c>
      <c r="D31" s="43">
        <v>100</v>
      </c>
    </row>
    <row r="32" spans="1:4" ht="25.5" customHeight="1">
      <c r="A32" s="10" t="s">
        <v>45</v>
      </c>
      <c r="B32" s="44"/>
      <c r="C32" s="45"/>
      <c r="D32" s="45"/>
    </row>
    <row r="33" spans="1:4" ht="17.25" customHeight="1">
      <c r="A33" s="80" t="s">
        <v>65</v>
      </c>
      <c r="B33" s="46">
        <v>933</v>
      </c>
      <c r="C33" s="47">
        <v>21.799065420560748</v>
      </c>
      <c r="D33" s="47">
        <v>22.682926829268293</v>
      </c>
    </row>
    <row r="34" spans="1:4" ht="17.25" customHeight="1">
      <c r="A34" s="17" t="s">
        <v>132</v>
      </c>
      <c r="B34" s="34">
        <v>3347</v>
      </c>
      <c r="C34" s="35">
        <v>78.20093457943925</v>
      </c>
      <c r="D34" s="35">
        <v>77.3170731707317</v>
      </c>
    </row>
    <row r="35" spans="1:12" ht="21" customHeight="1">
      <c r="A35" s="81" t="s">
        <v>31</v>
      </c>
      <c r="B35" s="82">
        <v>4280</v>
      </c>
      <c r="C35" s="83">
        <v>100</v>
      </c>
      <c r="D35" s="83">
        <v>100</v>
      </c>
      <c r="L35" s="18"/>
    </row>
    <row r="36" spans="1:4" ht="30" customHeight="1">
      <c r="A36" s="163" t="s">
        <v>89</v>
      </c>
      <c r="B36" s="163"/>
      <c r="C36" s="163"/>
      <c r="D36" s="163"/>
    </row>
    <row r="37" ht="17.25" customHeight="1"/>
    <row r="38" spans="3:4" ht="12.75">
      <c r="C38" s="53"/>
      <c r="D38" s="53"/>
    </row>
    <row r="39" spans="3:4" ht="12.75">
      <c r="C39" s="53"/>
      <c r="D39" s="53"/>
    </row>
    <row r="40" spans="3:4" ht="12.75">
      <c r="C40" s="53"/>
      <c r="D40" s="53"/>
    </row>
    <row r="41" spans="3:4" ht="12.75">
      <c r="C41" s="53"/>
      <c r="D41" s="53"/>
    </row>
    <row r="42" spans="3:4" ht="12.75">
      <c r="C42" s="53"/>
      <c r="D42" s="53"/>
    </row>
    <row r="43" spans="3:4" ht="12.75">
      <c r="C43" s="53"/>
      <c r="D43" s="53"/>
    </row>
    <row r="44" spans="3:4" ht="12.75">
      <c r="C44" s="53"/>
      <c r="D44" s="53"/>
    </row>
    <row r="45" spans="3:4" ht="12.75">
      <c r="C45" s="53"/>
      <c r="D45" s="53"/>
    </row>
    <row r="46" spans="3:4" ht="12.75">
      <c r="C46" s="53"/>
      <c r="D46" s="53"/>
    </row>
    <row r="47" spans="3:4" ht="12.75">
      <c r="C47" s="53"/>
      <c r="D47" s="53"/>
    </row>
    <row r="48" spans="3:4" ht="12.75">
      <c r="C48" s="53"/>
      <c r="D48" s="53"/>
    </row>
    <row r="49" spans="3:4" ht="12.75">
      <c r="C49" s="53"/>
      <c r="D49" s="53"/>
    </row>
    <row r="50" spans="3:4" ht="12.75">
      <c r="C50" s="53"/>
      <c r="D50" s="53"/>
    </row>
    <row r="51" spans="3:4" ht="12.75">
      <c r="C51" s="53"/>
      <c r="D51" s="53"/>
    </row>
    <row r="52" spans="3:4" ht="12.75">
      <c r="C52" s="53"/>
      <c r="D52" s="53"/>
    </row>
    <row r="53" spans="3:4" ht="12.75">
      <c r="C53" s="53"/>
      <c r="D53" s="53"/>
    </row>
    <row r="54" spans="3:4" ht="12.75">
      <c r="C54" s="53"/>
      <c r="D54" s="53"/>
    </row>
    <row r="55" spans="3:4" ht="12.75">
      <c r="C55" s="53"/>
      <c r="D55" s="53"/>
    </row>
    <row r="56" spans="3:4" ht="12.75">
      <c r="C56" s="53"/>
      <c r="D56" s="53"/>
    </row>
    <row r="57" spans="3:4" ht="12.75">
      <c r="C57" s="53"/>
      <c r="D57" s="53"/>
    </row>
    <row r="58" spans="3:4" ht="12.75">
      <c r="C58" s="53"/>
      <c r="D58" s="53"/>
    </row>
    <row r="59" spans="3:4" ht="12.75">
      <c r="C59" s="53"/>
      <c r="D59" s="53"/>
    </row>
    <row r="60" spans="3:4" ht="12.75">
      <c r="C60" s="53"/>
      <c r="D60" s="53"/>
    </row>
    <row r="61" spans="3:4" ht="12.75">
      <c r="C61" s="53"/>
      <c r="D61" s="53"/>
    </row>
    <row r="62" spans="3:4" ht="12.75">
      <c r="C62" s="53"/>
      <c r="D62" s="53"/>
    </row>
    <row r="63" spans="3:4" ht="12.75">
      <c r="C63" s="53"/>
      <c r="D63" s="53"/>
    </row>
    <row r="64" spans="3:4" ht="12.75">
      <c r="C64" s="53"/>
      <c r="D64" s="53"/>
    </row>
    <row r="65" spans="3:4" ht="12.75">
      <c r="C65" s="53"/>
      <c r="D65" s="53"/>
    </row>
    <row r="66" spans="3:4" ht="12.75">
      <c r="C66" s="53"/>
      <c r="D66" s="53"/>
    </row>
    <row r="67" spans="3:4" ht="12.75">
      <c r="C67" s="53"/>
      <c r="D67" s="53"/>
    </row>
    <row r="68" spans="3:4" ht="12.75">
      <c r="C68" s="53"/>
      <c r="D68" s="53"/>
    </row>
    <row r="69" spans="3:4" ht="12.75">
      <c r="C69" s="53"/>
      <c r="D69" s="53"/>
    </row>
    <row r="70" spans="3:4" ht="12.75">
      <c r="C70" s="53"/>
      <c r="D70" s="53"/>
    </row>
    <row r="71" spans="3:4" ht="12.75">
      <c r="C71" s="53"/>
      <c r="D71" s="53"/>
    </row>
    <row r="72" spans="3:4" ht="12.75">
      <c r="C72" s="53"/>
      <c r="D72" s="53"/>
    </row>
    <row r="73" spans="3:4" ht="12.75">
      <c r="C73" s="53"/>
      <c r="D73" s="53"/>
    </row>
    <row r="74" spans="3:4" ht="12.75">
      <c r="C74" s="53"/>
      <c r="D74" s="53"/>
    </row>
    <row r="75" spans="3:4" ht="12.75">
      <c r="C75" s="53"/>
      <c r="D75" s="53"/>
    </row>
    <row r="76" spans="3:4" ht="12.75">
      <c r="C76" s="53"/>
      <c r="D76" s="53"/>
    </row>
    <row r="77" spans="3:4" ht="12.75">
      <c r="C77" s="53"/>
      <c r="D77" s="53"/>
    </row>
    <row r="78" spans="3:4" ht="12.75">
      <c r="C78" s="53"/>
      <c r="D78" s="53"/>
    </row>
    <row r="79" spans="3:4" ht="12.75">
      <c r="C79" s="53"/>
      <c r="D79" s="53"/>
    </row>
    <row r="80" spans="3:4" ht="12.75">
      <c r="C80" s="53"/>
      <c r="D80" s="53"/>
    </row>
    <row r="81" spans="3:4" ht="12.75">
      <c r="C81" s="53"/>
      <c r="D81" s="53"/>
    </row>
    <row r="82" spans="3:4" ht="12.75">
      <c r="C82" s="53"/>
      <c r="D82" s="53"/>
    </row>
    <row r="83" spans="3:4" ht="12.75">
      <c r="C83" s="53"/>
      <c r="D83" s="53"/>
    </row>
    <row r="84" spans="3:4" ht="12.75">
      <c r="C84" s="53"/>
      <c r="D84" s="53"/>
    </row>
    <row r="85" spans="3:4" ht="12.75">
      <c r="C85" s="53"/>
      <c r="D85" s="53"/>
    </row>
    <row r="86" spans="3:4" ht="12.75">
      <c r="C86" s="53"/>
      <c r="D86" s="53"/>
    </row>
    <row r="87" spans="3:4" ht="12.75">
      <c r="C87" s="53"/>
      <c r="D87" s="53"/>
    </row>
    <row r="88" spans="3:4" ht="12.75">
      <c r="C88" s="53"/>
      <c r="D88" s="53"/>
    </row>
    <row r="89" spans="3:4" ht="12.75">
      <c r="C89" s="53"/>
      <c r="D89" s="53"/>
    </row>
    <row r="90" spans="3:4" ht="12.75">
      <c r="C90" s="53"/>
      <c r="D90" s="53"/>
    </row>
    <row r="91" spans="3:4" ht="12.75">
      <c r="C91" s="53"/>
      <c r="D91" s="53"/>
    </row>
    <row r="92" spans="3:4" ht="12.75">
      <c r="C92" s="53"/>
      <c r="D92" s="53"/>
    </row>
    <row r="93" spans="3:4" ht="12.75">
      <c r="C93" s="53"/>
      <c r="D93" s="53"/>
    </row>
    <row r="94" spans="3:4" ht="12.75">
      <c r="C94" s="53"/>
      <c r="D94" s="53"/>
    </row>
    <row r="95" spans="3:4" ht="12.75">
      <c r="C95" s="53"/>
      <c r="D95" s="53"/>
    </row>
    <row r="96" spans="3:4" ht="12.75">
      <c r="C96" s="53"/>
      <c r="D96" s="53"/>
    </row>
    <row r="97" spans="3:4" ht="12.75">
      <c r="C97" s="53"/>
      <c r="D97" s="53"/>
    </row>
    <row r="98" spans="3:4" ht="12.75">
      <c r="C98" s="53"/>
      <c r="D98" s="53"/>
    </row>
    <row r="99" spans="3:4" ht="12.75">
      <c r="C99" s="53"/>
      <c r="D99" s="53"/>
    </row>
    <row r="100" spans="3:4" ht="12.75">
      <c r="C100" s="53"/>
      <c r="D100" s="53"/>
    </row>
    <row r="101" spans="3:4" ht="12.75">
      <c r="C101" s="53"/>
      <c r="D101" s="53"/>
    </row>
    <row r="102" spans="3:4" ht="12.75">
      <c r="C102" s="53"/>
      <c r="D102" s="53"/>
    </row>
    <row r="103" spans="3:4" ht="12.75">
      <c r="C103" s="53"/>
      <c r="D103" s="53"/>
    </row>
    <row r="104" spans="3:4" ht="12.75">
      <c r="C104" s="53"/>
      <c r="D104" s="53"/>
    </row>
    <row r="105" spans="3:4" ht="12.75">
      <c r="C105" s="53"/>
      <c r="D105" s="53"/>
    </row>
    <row r="106" spans="3:4" ht="12.75">
      <c r="C106" s="53"/>
      <c r="D106" s="53"/>
    </row>
    <row r="107" spans="3:4" ht="12.75">
      <c r="C107" s="53"/>
      <c r="D107" s="53"/>
    </row>
    <row r="108" spans="3:4" ht="12.75">
      <c r="C108" s="53"/>
      <c r="D108" s="53"/>
    </row>
    <row r="109" spans="3:4" ht="12.75">
      <c r="C109" s="53"/>
      <c r="D109" s="53"/>
    </row>
    <row r="110" spans="3:4" ht="12.75">
      <c r="C110" s="53"/>
      <c r="D110" s="53"/>
    </row>
    <row r="111" spans="3:4" ht="12.75">
      <c r="C111" s="53"/>
      <c r="D111" s="53"/>
    </row>
    <row r="112" spans="3:4" ht="12.75">
      <c r="C112" s="53"/>
      <c r="D112" s="53"/>
    </row>
    <row r="113" spans="3:4" ht="12.75">
      <c r="C113" s="53"/>
      <c r="D113" s="53"/>
    </row>
    <row r="114" spans="3:4" ht="12.75">
      <c r="C114" s="53"/>
      <c r="D114" s="53"/>
    </row>
    <row r="115" spans="3:4" ht="12.75">
      <c r="C115" s="53"/>
      <c r="D115" s="53"/>
    </row>
    <row r="116" spans="3:4" ht="12.75">
      <c r="C116" s="53"/>
      <c r="D116" s="53"/>
    </row>
    <row r="117" spans="3:4" ht="12.75">
      <c r="C117" s="53"/>
      <c r="D117" s="53"/>
    </row>
    <row r="118" spans="3:4" ht="12.75">
      <c r="C118" s="53"/>
      <c r="D118" s="53"/>
    </row>
    <row r="119" spans="3:4" ht="12.75">
      <c r="C119" s="53"/>
      <c r="D119" s="53"/>
    </row>
    <row r="120" spans="3:4" ht="12.75">
      <c r="C120" s="53"/>
      <c r="D120" s="53"/>
    </row>
    <row r="121" spans="3:4" ht="12.75">
      <c r="C121" s="53"/>
      <c r="D121" s="53"/>
    </row>
    <row r="122" spans="3:4" ht="12.75">
      <c r="C122" s="53"/>
      <c r="D122" s="53"/>
    </row>
    <row r="123" spans="3:4" ht="12.75">
      <c r="C123" s="53"/>
      <c r="D123" s="53"/>
    </row>
    <row r="124" spans="3:4" ht="12.75">
      <c r="C124" s="53"/>
      <c r="D124" s="53"/>
    </row>
    <row r="125" spans="3:4" ht="12.75">
      <c r="C125" s="53"/>
      <c r="D125" s="53"/>
    </row>
    <row r="126" spans="3:4" ht="12.75">
      <c r="C126" s="53"/>
      <c r="D126" s="53"/>
    </row>
    <row r="127" spans="3:4" ht="12.75">
      <c r="C127" s="53"/>
      <c r="D127" s="53"/>
    </row>
    <row r="128" spans="3:4" ht="12.75">
      <c r="C128" s="53"/>
      <c r="D128" s="53"/>
    </row>
    <row r="129" spans="3:4" ht="12.75">
      <c r="C129" s="53"/>
      <c r="D129" s="53"/>
    </row>
    <row r="130" spans="3:4" ht="12.75">
      <c r="C130" s="53"/>
      <c r="D130" s="53"/>
    </row>
    <row r="131" spans="3:4" ht="12.75">
      <c r="C131" s="53"/>
      <c r="D131" s="53"/>
    </row>
    <row r="132" spans="3:4" ht="12.75">
      <c r="C132" s="53"/>
      <c r="D132" s="53"/>
    </row>
    <row r="133" spans="3:4" ht="12.75">
      <c r="C133" s="53"/>
      <c r="D133" s="53"/>
    </row>
    <row r="134" spans="3:4" ht="12.75">
      <c r="C134" s="53"/>
      <c r="D134" s="53"/>
    </row>
    <row r="135" spans="3:4" ht="12.75">
      <c r="C135" s="53"/>
      <c r="D135" s="53"/>
    </row>
    <row r="136" spans="3:4" ht="12.75">
      <c r="C136" s="53"/>
      <c r="D136" s="53"/>
    </row>
    <row r="137" spans="3:4" ht="12.75">
      <c r="C137" s="53"/>
      <c r="D137" s="53"/>
    </row>
    <row r="138" spans="3:4" ht="12.75">
      <c r="C138" s="53"/>
      <c r="D138" s="53"/>
    </row>
    <row r="139" spans="3:4" ht="12.75">
      <c r="C139" s="53"/>
      <c r="D139" s="53"/>
    </row>
    <row r="140" spans="3:4" ht="12.75">
      <c r="C140" s="53"/>
      <c r="D140" s="53"/>
    </row>
    <row r="141" spans="3:4" ht="12.75">
      <c r="C141" s="53"/>
      <c r="D141" s="53"/>
    </row>
    <row r="142" spans="3:4" ht="12.75">
      <c r="C142" s="53"/>
      <c r="D142" s="53"/>
    </row>
    <row r="143" spans="3:4" ht="12.75">
      <c r="C143" s="53"/>
      <c r="D143" s="53"/>
    </row>
    <row r="144" spans="3:4" ht="12.75">
      <c r="C144" s="53"/>
      <c r="D144" s="53"/>
    </row>
    <row r="145" spans="3:4" ht="12.75">
      <c r="C145" s="53"/>
      <c r="D145" s="53"/>
    </row>
    <row r="146" spans="3:4" ht="12.75">
      <c r="C146" s="53"/>
      <c r="D146" s="53"/>
    </row>
    <row r="147" spans="3:4" ht="12.75">
      <c r="C147" s="53"/>
      <c r="D147" s="53"/>
    </row>
    <row r="148" spans="3:4" ht="12.75">
      <c r="C148" s="53"/>
      <c r="D148" s="53"/>
    </row>
    <row r="149" spans="3:4" ht="12.75">
      <c r="C149" s="53"/>
      <c r="D149" s="53"/>
    </row>
    <row r="150" spans="3:4" ht="12.75">
      <c r="C150" s="53"/>
      <c r="D150" s="53"/>
    </row>
    <row r="151" spans="3:4" ht="12.75">
      <c r="C151" s="53"/>
      <c r="D151" s="53"/>
    </row>
    <row r="152" spans="3:4" ht="12.75">
      <c r="C152" s="53"/>
      <c r="D152" s="53"/>
    </row>
    <row r="153" spans="3:4" ht="12.75">
      <c r="C153" s="53"/>
      <c r="D153" s="53"/>
    </row>
    <row r="154" spans="3:4" ht="12.75">
      <c r="C154" s="53"/>
      <c r="D154" s="53"/>
    </row>
    <row r="155" spans="3:4" ht="12.75">
      <c r="C155" s="53"/>
      <c r="D155" s="53"/>
    </row>
    <row r="156" spans="3:4" ht="12.75">
      <c r="C156" s="53"/>
      <c r="D156" s="53"/>
    </row>
    <row r="157" spans="3:4" ht="12.75">
      <c r="C157" s="53"/>
      <c r="D157" s="53"/>
    </row>
    <row r="158" spans="3:4" ht="12.75">
      <c r="C158" s="53"/>
      <c r="D158" s="53"/>
    </row>
    <row r="159" spans="3:4" ht="12.75">
      <c r="C159" s="53"/>
      <c r="D159" s="53"/>
    </row>
    <row r="160" spans="3:4" ht="12.75">
      <c r="C160" s="53"/>
      <c r="D160" s="53"/>
    </row>
    <row r="161" spans="3:4" ht="12.75">
      <c r="C161" s="53"/>
      <c r="D161" s="53"/>
    </row>
    <row r="162" spans="3:4" ht="12.75">
      <c r="C162" s="53"/>
      <c r="D162" s="53"/>
    </row>
    <row r="163" spans="3:4" ht="12.75">
      <c r="C163" s="53"/>
      <c r="D163" s="53"/>
    </row>
    <row r="164" spans="3:4" ht="12.75">
      <c r="C164" s="53"/>
      <c r="D164" s="53"/>
    </row>
    <row r="165" spans="3:4" ht="12.75">
      <c r="C165" s="53"/>
      <c r="D165" s="53"/>
    </row>
    <row r="166" spans="3:4" ht="12.75">
      <c r="C166" s="53"/>
      <c r="D166" s="53"/>
    </row>
    <row r="167" spans="3:4" ht="12.75">
      <c r="C167" s="53"/>
      <c r="D167" s="53"/>
    </row>
    <row r="168" spans="3:4" ht="12.75">
      <c r="C168" s="53"/>
      <c r="D168" s="53"/>
    </row>
    <row r="169" spans="3:4" ht="12.75">
      <c r="C169" s="53"/>
      <c r="D169" s="53"/>
    </row>
    <row r="170" spans="3:4" ht="12.75">
      <c r="C170" s="53"/>
      <c r="D170" s="53"/>
    </row>
    <row r="171" spans="3:4" ht="12.75">
      <c r="C171" s="53"/>
      <c r="D171" s="53"/>
    </row>
    <row r="172" spans="3:4" ht="12.75">
      <c r="C172" s="53"/>
      <c r="D172" s="53"/>
    </row>
    <row r="173" spans="3:4" ht="12.75">
      <c r="C173" s="53"/>
      <c r="D173" s="53"/>
    </row>
    <row r="174" spans="3:4" ht="12.75">
      <c r="C174" s="53"/>
      <c r="D174" s="53"/>
    </row>
    <row r="175" spans="3:4" ht="12.75">
      <c r="C175" s="53"/>
      <c r="D175" s="53"/>
    </row>
    <row r="176" spans="3:4" ht="12.75">
      <c r="C176" s="53"/>
      <c r="D176" s="53"/>
    </row>
    <row r="177" spans="3:4" ht="12.75">
      <c r="C177" s="53"/>
      <c r="D177" s="53"/>
    </row>
    <row r="178" spans="3:4" ht="12.75">
      <c r="C178" s="53"/>
      <c r="D178" s="53"/>
    </row>
    <row r="179" spans="3:4" ht="12.75">
      <c r="C179" s="53"/>
      <c r="D179" s="53"/>
    </row>
    <row r="180" spans="3:4" ht="12.75">
      <c r="C180" s="53"/>
      <c r="D180" s="53"/>
    </row>
    <row r="181" spans="3:4" ht="12.75">
      <c r="C181" s="53"/>
      <c r="D181" s="53"/>
    </row>
    <row r="182" spans="3:4" ht="12.75">
      <c r="C182" s="53"/>
      <c r="D182" s="53"/>
    </row>
    <row r="183" spans="3:4" ht="12.75">
      <c r="C183" s="53"/>
      <c r="D183" s="53"/>
    </row>
    <row r="184" spans="3:4" ht="12.75">
      <c r="C184" s="53"/>
      <c r="D184" s="53"/>
    </row>
    <row r="185" spans="3:4" ht="12.75">
      <c r="C185" s="53"/>
      <c r="D185" s="53"/>
    </row>
    <row r="186" spans="3:4" ht="12.75">
      <c r="C186" s="53"/>
      <c r="D186" s="53"/>
    </row>
    <row r="187" spans="3:4" ht="12.75">
      <c r="C187" s="53"/>
      <c r="D187" s="53"/>
    </row>
    <row r="188" spans="3:4" ht="12.75">
      <c r="C188" s="53"/>
      <c r="D188" s="53"/>
    </row>
    <row r="189" spans="3:4" ht="12.75">
      <c r="C189" s="53"/>
      <c r="D189" s="53"/>
    </row>
    <row r="190" spans="3:4" ht="12.75">
      <c r="C190" s="53"/>
      <c r="D190" s="53"/>
    </row>
    <row r="191" spans="3:4" ht="12.75">
      <c r="C191" s="53"/>
      <c r="D191" s="53"/>
    </row>
    <row r="192" spans="3:4" ht="12.75">
      <c r="C192" s="53"/>
      <c r="D192" s="53"/>
    </row>
    <row r="193" spans="3:4" ht="12.75">
      <c r="C193" s="53"/>
      <c r="D193" s="53"/>
    </row>
    <row r="194" spans="3:4" ht="12.75">
      <c r="C194" s="53"/>
      <c r="D194" s="53"/>
    </row>
    <row r="195" spans="3:4" ht="12.75">
      <c r="C195" s="53"/>
      <c r="D195" s="53"/>
    </row>
    <row r="196" spans="3:4" ht="12.75">
      <c r="C196" s="53"/>
      <c r="D196" s="53"/>
    </row>
    <row r="197" spans="3:4" ht="12.75">
      <c r="C197" s="53"/>
      <c r="D197" s="53"/>
    </row>
    <row r="198" spans="3:4" ht="12.75">
      <c r="C198" s="53"/>
      <c r="D198" s="53"/>
    </row>
    <row r="199" spans="3:4" ht="12.75">
      <c r="C199" s="53"/>
      <c r="D199" s="53"/>
    </row>
    <row r="200" spans="3:4" ht="12.75">
      <c r="C200" s="53"/>
      <c r="D200" s="53"/>
    </row>
    <row r="201" spans="3:4" ht="12.75">
      <c r="C201" s="53"/>
      <c r="D201" s="53"/>
    </row>
    <row r="202" spans="3:4" ht="12.75">
      <c r="C202" s="53"/>
      <c r="D202" s="53"/>
    </row>
    <row r="203" spans="3:4" ht="12.75">
      <c r="C203" s="53"/>
      <c r="D203" s="53"/>
    </row>
    <row r="204" spans="3:4" ht="12.75">
      <c r="C204" s="53"/>
      <c r="D204" s="53"/>
    </row>
    <row r="205" spans="3:4" ht="12.75">
      <c r="C205" s="53"/>
      <c r="D205" s="53"/>
    </row>
    <row r="206" spans="3:4" ht="12.75">
      <c r="C206" s="53"/>
      <c r="D206" s="53"/>
    </row>
    <row r="207" spans="3:4" ht="12.75">
      <c r="C207" s="53"/>
      <c r="D207" s="53"/>
    </row>
    <row r="208" spans="3:4" ht="12.75">
      <c r="C208" s="53"/>
      <c r="D208" s="53"/>
    </row>
    <row r="209" spans="3:4" ht="12.75">
      <c r="C209" s="53"/>
      <c r="D209" s="53"/>
    </row>
    <row r="210" spans="3:4" ht="12.75">
      <c r="C210" s="53"/>
      <c r="D210" s="53"/>
    </row>
    <row r="211" spans="3:4" ht="12.75">
      <c r="C211" s="53"/>
      <c r="D211" s="53"/>
    </row>
    <row r="212" spans="3:4" ht="12.75">
      <c r="C212" s="53"/>
      <c r="D212" s="53"/>
    </row>
    <row r="213" spans="3:4" ht="12.75">
      <c r="C213" s="53"/>
      <c r="D213" s="53"/>
    </row>
    <row r="214" spans="3:4" ht="12.75">
      <c r="C214" s="53"/>
      <c r="D214" s="53"/>
    </row>
    <row r="215" spans="3:4" ht="12.75">
      <c r="C215" s="53"/>
      <c r="D215" s="53"/>
    </row>
    <row r="216" spans="3:4" ht="12.75">
      <c r="C216" s="53"/>
      <c r="D216" s="53"/>
    </row>
    <row r="217" spans="3:4" ht="12.75">
      <c r="C217" s="53"/>
      <c r="D217" s="53"/>
    </row>
    <row r="218" spans="3:4" ht="12.75">
      <c r="C218" s="53"/>
      <c r="D218" s="53"/>
    </row>
    <row r="219" spans="3:4" ht="12.75">
      <c r="C219" s="53"/>
      <c r="D219" s="53"/>
    </row>
    <row r="220" spans="3:4" ht="12.75">
      <c r="C220" s="53"/>
      <c r="D220" s="53"/>
    </row>
    <row r="221" spans="3:4" ht="12.75">
      <c r="C221" s="53"/>
      <c r="D221" s="53"/>
    </row>
    <row r="222" spans="3:4" ht="12.75">
      <c r="C222" s="53"/>
      <c r="D222" s="53"/>
    </row>
    <row r="223" spans="3:4" ht="12.75">
      <c r="C223" s="53"/>
      <c r="D223" s="53"/>
    </row>
    <row r="224" spans="3:4" ht="12.75">
      <c r="C224" s="53"/>
      <c r="D224" s="53"/>
    </row>
    <row r="225" spans="3:4" ht="12.75">
      <c r="C225" s="53"/>
      <c r="D225" s="53"/>
    </row>
    <row r="226" spans="3:4" ht="12.75">
      <c r="C226" s="53"/>
      <c r="D226" s="53"/>
    </row>
    <row r="227" spans="3:4" ht="12.75">
      <c r="C227" s="53"/>
      <c r="D227" s="53"/>
    </row>
    <row r="228" spans="3:4" ht="12.75">
      <c r="C228" s="53"/>
      <c r="D228" s="53"/>
    </row>
    <row r="229" spans="3:4" ht="12.75">
      <c r="C229" s="53"/>
      <c r="D229" s="53"/>
    </row>
    <row r="230" spans="3:4" ht="12.75">
      <c r="C230" s="53"/>
      <c r="D230" s="53"/>
    </row>
    <row r="231" spans="3:4" ht="12.75">
      <c r="C231" s="53"/>
      <c r="D231" s="53"/>
    </row>
    <row r="232" spans="3:4" ht="12.75">
      <c r="C232" s="53"/>
      <c r="D232" s="53"/>
    </row>
    <row r="233" spans="3:4" ht="12.75">
      <c r="C233" s="53"/>
      <c r="D233" s="53"/>
    </row>
    <row r="234" spans="3:4" ht="12.75">
      <c r="C234" s="53"/>
      <c r="D234" s="53"/>
    </row>
    <row r="235" spans="3:4" ht="12.75">
      <c r="C235" s="53"/>
      <c r="D235" s="53"/>
    </row>
    <row r="236" spans="3:4" ht="12.75">
      <c r="C236" s="53"/>
      <c r="D236" s="53"/>
    </row>
    <row r="237" spans="3:4" ht="12.75">
      <c r="C237" s="53"/>
      <c r="D237" s="53"/>
    </row>
    <row r="238" spans="3:4" ht="12.75">
      <c r="C238" s="53"/>
      <c r="D238" s="53"/>
    </row>
    <row r="239" spans="3:4" ht="12.75">
      <c r="C239" s="53"/>
      <c r="D239" s="53"/>
    </row>
    <row r="240" spans="3:4" ht="12.75">
      <c r="C240" s="53"/>
      <c r="D240" s="53"/>
    </row>
    <row r="241" spans="3:4" ht="12.75">
      <c r="C241" s="53"/>
      <c r="D241" s="53"/>
    </row>
    <row r="242" spans="3:4" ht="12.75">
      <c r="C242" s="53"/>
      <c r="D242" s="53"/>
    </row>
    <row r="243" spans="3:4" ht="12.75">
      <c r="C243" s="53"/>
      <c r="D243" s="53"/>
    </row>
    <row r="244" spans="3:4" ht="12.75">
      <c r="C244" s="53"/>
      <c r="D244" s="53"/>
    </row>
    <row r="245" spans="3:4" ht="12.75">
      <c r="C245" s="53"/>
      <c r="D245" s="53"/>
    </row>
    <row r="246" spans="3:4" ht="12.75">
      <c r="C246" s="53"/>
      <c r="D246" s="53"/>
    </row>
    <row r="247" spans="3:4" ht="12.75">
      <c r="C247" s="53"/>
      <c r="D247" s="53"/>
    </row>
    <row r="248" spans="3:4" ht="12.75">
      <c r="C248" s="53"/>
      <c r="D248" s="53"/>
    </row>
    <row r="249" spans="3:4" ht="12.75">
      <c r="C249" s="53"/>
      <c r="D249" s="53"/>
    </row>
    <row r="250" spans="3:4" ht="12.75">
      <c r="C250" s="53"/>
      <c r="D250" s="53"/>
    </row>
    <row r="251" spans="3:4" ht="12.75">
      <c r="C251" s="53"/>
      <c r="D251" s="53"/>
    </row>
    <row r="252" spans="3:4" ht="12.75">
      <c r="C252" s="53"/>
      <c r="D252" s="53"/>
    </row>
    <row r="253" spans="3:4" ht="12.75">
      <c r="C253" s="53"/>
      <c r="D253" s="53"/>
    </row>
    <row r="254" spans="3:4" ht="12.75">
      <c r="C254" s="53"/>
      <c r="D254" s="53"/>
    </row>
    <row r="255" spans="3:4" ht="12.75">
      <c r="C255" s="53"/>
      <c r="D255" s="53"/>
    </row>
    <row r="256" spans="3:4" ht="12.75">
      <c r="C256" s="53"/>
      <c r="D256" s="53"/>
    </row>
    <row r="257" spans="3:4" ht="12.75">
      <c r="C257" s="53"/>
      <c r="D257" s="53"/>
    </row>
    <row r="258" spans="3:4" ht="12.75">
      <c r="C258" s="53"/>
      <c r="D258" s="53"/>
    </row>
    <row r="259" spans="3:4" ht="12.75">
      <c r="C259" s="53"/>
      <c r="D259" s="53"/>
    </row>
    <row r="260" spans="3:4" ht="12.75">
      <c r="C260" s="53"/>
      <c r="D260" s="53"/>
    </row>
    <row r="261" spans="3:4" ht="12.75">
      <c r="C261" s="53"/>
      <c r="D261" s="53"/>
    </row>
    <row r="262" spans="3:4" ht="12.75">
      <c r="C262" s="53"/>
      <c r="D262" s="53"/>
    </row>
    <row r="263" spans="3:4" ht="12.75">
      <c r="C263" s="53"/>
      <c r="D263" s="53"/>
    </row>
    <row r="264" spans="3:4" ht="12.75">
      <c r="C264" s="53"/>
      <c r="D264" s="53"/>
    </row>
    <row r="265" spans="3:4" ht="12.75">
      <c r="C265" s="53"/>
      <c r="D265" s="53"/>
    </row>
    <row r="266" spans="3:4" ht="12.75">
      <c r="C266" s="53"/>
      <c r="D266" s="53"/>
    </row>
    <row r="267" spans="3:4" ht="12.75">
      <c r="C267" s="53"/>
      <c r="D267" s="53"/>
    </row>
    <row r="268" spans="3:4" ht="12.75">
      <c r="C268" s="53"/>
      <c r="D268" s="53"/>
    </row>
    <row r="269" spans="3:4" ht="12.75">
      <c r="C269" s="53"/>
      <c r="D269" s="53"/>
    </row>
    <row r="270" spans="3:4" ht="12.75">
      <c r="C270" s="53"/>
      <c r="D270" s="53"/>
    </row>
    <row r="271" spans="3:4" ht="12.75">
      <c r="C271" s="53"/>
      <c r="D271" s="53"/>
    </row>
    <row r="272" spans="3:4" ht="12.75">
      <c r="C272" s="53"/>
      <c r="D272" s="53"/>
    </row>
    <row r="273" spans="3:4" ht="12.75">
      <c r="C273" s="53"/>
      <c r="D273" s="53"/>
    </row>
    <row r="274" spans="3:4" ht="12.75">
      <c r="C274" s="53"/>
      <c r="D274" s="53"/>
    </row>
    <row r="275" spans="3:4" ht="12.75">
      <c r="C275" s="53"/>
      <c r="D275" s="53"/>
    </row>
    <row r="276" spans="3:4" ht="12.75">
      <c r="C276" s="53"/>
      <c r="D276" s="53"/>
    </row>
    <row r="277" spans="3:4" ht="12.75">
      <c r="C277" s="53"/>
      <c r="D277" s="53"/>
    </row>
    <row r="278" spans="3:4" ht="12.75">
      <c r="C278" s="53"/>
      <c r="D278" s="53"/>
    </row>
    <row r="279" spans="3:4" ht="12.75">
      <c r="C279" s="53"/>
      <c r="D279" s="53"/>
    </row>
    <row r="280" spans="3:4" ht="12.75">
      <c r="C280" s="53"/>
      <c r="D280" s="53"/>
    </row>
    <row r="281" spans="3:4" ht="12.75">
      <c r="C281" s="53"/>
      <c r="D281" s="53"/>
    </row>
    <row r="282" spans="3:4" ht="12.75">
      <c r="C282" s="53"/>
      <c r="D282" s="53"/>
    </row>
    <row r="283" spans="3:4" ht="12.75">
      <c r="C283" s="53"/>
      <c r="D283" s="53"/>
    </row>
    <row r="284" spans="3:4" ht="12.75">
      <c r="C284" s="53"/>
      <c r="D284" s="53"/>
    </row>
    <row r="285" spans="3:4" ht="12.75">
      <c r="C285" s="53"/>
      <c r="D285" s="53"/>
    </row>
    <row r="286" spans="3:4" ht="12.75">
      <c r="C286" s="53"/>
      <c r="D286" s="53"/>
    </row>
    <row r="287" spans="3:4" ht="12.75">
      <c r="C287" s="53"/>
      <c r="D287" s="53"/>
    </row>
    <row r="288" spans="3:4" ht="12.75">
      <c r="C288" s="53"/>
      <c r="D288" s="53"/>
    </row>
    <row r="289" spans="3:4" ht="12.75">
      <c r="C289" s="53"/>
      <c r="D289" s="53"/>
    </row>
    <row r="290" spans="3:4" ht="12.75">
      <c r="C290" s="53"/>
      <c r="D290" s="53"/>
    </row>
    <row r="291" spans="3:4" ht="12.75">
      <c r="C291" s="53"/>
      <c r="D291" s="53"/>
    </row>
    <row r="292" spans="3:4" ht="12.75">
      <c r="C292" s="53"/>
      <c r="D292" s="53"/>
    </row>
    <row r="293" spans="3:4" ht="12.75">
      <c r="C293" s="53"/>
      <c r="D293" s="53"/>
    </row>
    <row r="294" spans="3:4" ht="12.75">
      <c r="C294" s="53"/>
      <c r="D294" s="53"/>
    </row>
    <row r="295" spans="3:4" ht="12.75">
      <c r="C295" s="53"/>
      <c r="D295" s="53"/>
    </row>
    <row r="296" spans="3:4" ht="12.75">
      <c r="C296" s="53"/>
      <c r="D296" s="53"/>
    </row>
    <row r="297" spans="3:4" ht="12.75">
      <c r="C297" s="53"/>
      <c r="D297" s="53"/>
    </row>
    <row r="298" spans="3:4" ht="12.75">
      <c r="C298" s="53"/>
      <c r="D298" s="53"/>
    </row>
    <row r="299" spans="3:4" ht="12.75">
      <c r="C299" s="53"/>
      <c r="D299" s="53"/>
    </row>
    <row r="300" spans="3:4" ht="12.75">
      <c r="C300" s="53"/>
      <c r="D300" s="53"/>
    </row>
    <row r="301" spans="3:4" ht="12.75">
      <c r="C301" s="53"/>
      <c r="D301" s="53"/>
    </row>
    <row r="302" spans="3:4" ht="12.75">
      <c r="C302" s="53"/>
      <c r="D302" s="53"/>
    </row>
    <row r="303" spans="3:4" ht="12.75">
      <c r="C303" s="53"/>
      <c r="D303" s="53"/>
    </row>
    <row r="304" spans="3:4" ht="12.75">
      <c r="C304" s="53"/>
      <c r="D304" s="53"/>
    </row>
    <row r="305" spans="3:4" ht="12.75">
      <c r="C305" s="53"/>
      <c r="D305" s="53"/>
    </row>
    <row r="306" spans="3:4" ht="12.75">
      <c r="C306" s="53"/>
      <c r="D306" s="53"/>
    </row>
    <row r="307" spans="3:4" ht="12.75">
      <c r="C307" s="53"/>
      <c r="D307" s="53"/>
    </row>
    <row r="308" spans="3:4" ht="12.75">
      <c r="C308" s="53"/>
      <c r="D308" s="53"/>
    </row>
    <row r="309" spans="3:4" ht="12.75">
      <c r="C309" s="53"/>
      <c r="D309" s="53"/>
    </row>
    <row r="310" spans="3:4" ht="12.75">
      <c r="C310" s="53"/>
      <c r="D310" s="53"/>
    </row>
    <row r="311" spans="3:4" ht="12.75">
      <c r="C311" s="53"/>
      <c r="D311" s="53"/>
    </row>
    <row r="312" spans="3:4" ht="12.75">
      <c r="C312" s="53"/>
      <c r="D312" s="53"/>
    </row>
    <row r="313" spans="3:4" ht="12.75">
      <c r="C313" s="53"/>
      <c r="D313" s="53"/>
    </row>
    <row r="314" spans="3:4" ht="12.75">
      <c r="C314" s="53"/>
      <c r="D314" s="53"/>
    </row>
    <row r="315" spans="3:4" ht="12.75">
      <c r="C315" s="53"/>
      <c r="D315" s="53"/>
    </row>
    <row r="316" spans="3:4" ht="12.75">
      <c r="C316" s="53"/>
      <c r="D316" s="53"/>
    </row>
    <row r="317" spans="3:4" ht="12.75">
      <c r="C317" s="53"/>
      <c r="D317" s="53"/>
    </row>
    <row r="318" spans="3:4" ht="12.75">
      <c r="C318" s="53"/>
      <c r="D318" s="53"/>
    </row>
    <row r="319" spans="3:4" ht="12.75">
      <c r="C319" s="53"/>
      <c r="D319" s="53"/>
    </row>
    <row r="320" spans="3:4" ht="12.75">
      <c r="C320" s="53"/>
      <c r="D320" s="53"/>
    </row>
    <row r="321" spans="3:4" ht="12.75">
      <c r="C321" s="53"/>
      <c r="D321" s="53"/>
    </row>
    <row r="322" spans="3:4" ht="12.75">
      <c r="C322" s="53"/>
      <c r="D322" s="53"/>
    </row>
    <row r="323" spans="3:4" ht="12.75">
      <c r="C323" s="53"/>
      <c r="D323" s="53"/>
    </row>
    <row r="324" spans="3:4" ht="12.75">
      <c r="C324" s="53"/>
      <c r="D324" s="53"/>
    </row>
    <row r="325" spans="3:4" ht="12.75">
      <c r="C325" s="53"/>
      <c r="D325" s="53"/>
    </row>
    <row r="326" spans="3:4" ht="12.75">
      <c r="C326" s="53"/>
      <c r="D326" s="53"/>
    </row>
    <row r="327" spans="3:4" ht="12.75">
      <c r="C327" s="53"/>
      <c r="D327" s="53"/>
    </row>
    <row r="328" spans="3:4" ht="12.75">
      <c r="C328" s="53"/>
      <c r="D328" s="53"/>
    </row>
    <row r="329" spans="3:4" ht="12.75">
      <c r="C329" s="53"/>
      <c r="D329" s="53"/>
    </row>
    <row r="330" spans="3:4" ht="12.75">
      <c r="C330" s="53"/>
      <c r="D330" s="53"/>
    </row>
    <row r="331" spans="3:4" ht="12.75">
      <c r="C331" s="53"/>
      <c r="D331" s="53"/>
    </row>
    <row r="332" spans="3:4" ht="12.75">
      <c r="C332" s="53"/>
      <c r="D332" s="53"/>
    </row>
    <row r="333" spans="3:4" ht="12.75">
      <c r="C333" s="53"/>
      <c r="D333" s="53"/>
    </row>
    <row r="334" spans="3:4" ht="12.75">
      <c r="C334" s="53"/>
      <c r="D334" s="53"/>
    </row>
    <row r="335" spans="3:4" ht="12.75">
      <c r="C335" s="53"/>
      <c r="D335" s="53"/>
    </row>
    <row r="336" spans="3:4" ht="12.75">
      <c r="C336" s="53"/>
      <c r="D336" s="53"/>
    </row>
    <row r="337" spans="3:4" ht="12.75">
      <c r="C337" s="53"/>
      <c r="D337" s="53"/>
    </row>
    <row r="338" spans="3:4" ht="12.75">
      <c r="C338" s="53"/>
      <c r="D338" s="53"/>
    </row>
    <row r="339" spans="3:4" ht="12.75">
      <c r="C339" s="53"/>
      <c r="D339" s="53"/>
    </row>
    <row r="340" spans="3:4" ht="12.75">
      <c r="C340" s="53"/>
      <c r="D340" s="53"/>
    </row>
    <row r="341" spans="3:4" ht="12.75">
      <c r="C341" s="53"/>
      <c r="D341" s="53"/>
    </row>
    <row r="342" spans="3:4" ht="12.75">
      <c r="C342" s="53"/>
      <c r="D342" s="53"/>
    </row>
    <row r="343" spans="3:4" ht="12.75">
      <c r="C343" s="53"/>
      <c r="D343" s="53"/>
    </row>
    <row r="344" spans="3:4" ht="12.75">
      <c r="C344" s="53"/>
      <c r="D344" s="53"/>
    </row>
    <row r="345" spans="3:4" ht="12.75">
      <c r="C345" s="53"/>
      <c r="D345" s="53"/>
    </row>
    <row r="346" spans="3:4" ht="12.75">
      <c r="C346" s="53"/>
      <c r="D346" s="53"/>
    </row>
    <row r="347" spans="3:4" ht="12.75">
      <c r="C347" s="53"/>
      <c r="D347" s="53"/>
    </row>
    <row r="348" spans="3:4" ht="12.75">
      <c r="C348" s="53"/>
      <c r="D348" s="53"/>
    </row>
    <row r="349" spans="3:4" ht="12.75">
      <c r="C349" s="53"/>
      <c r="D349" s="53"/>
    </row>
    <row r="350" spans="3:4" ht="12.75">
      <c r="C350" s="53"/>
      <c r="D350" s="53"/>
    </row>
    <row r="351" spans="3:4" ht="12.75">
      <c r="C351" s="53"/>
      <c r="D351" s="53"/>
    </row>
    <row r="352" spans="3:4" ht="12.75">
      <c r="C352" s="53"/>
      <c r="D352" s="53"/>
    </row>
    <row r="353" spans="3:4" ht="12.75">
      <c r="C353" s="53"/>
      <c r="D353" s="53"/>
    </row>
    <row r="354" spans="3:4" ht="12.75">
      <c r="C354" s="53"/>
      <c r="D354" s="53"/>
    </row>
    <row r="355" spans="3:4" ht="12.75">
      <c r="C355" s="53"/>
      <c r="D355" s="53"/>
    </row>
    <row r="356" spans="3:4" ht="12.75">
      <c r="C356" s="53"/>
      <c r="D356" s="53"/>
    </row>
    <row r="357" spans="3:4" ht="12.75">
      <c r="C357" s="53"/>
      <c r="D357" s="53"/>
    </row>
    <row r="358" spans="3:4" ht="12.75">
      <c r="C358" s="53"/>
      <c r="D358" s="53"/>
    </row>
    <row r="359" spans="3:4" ht="12.75">
      <c r="C359" s="53"/>
      <c r="D359" s="53"/>
    </row>
    <row r="360" spans="3:4" ht="12.75">
      <c r="C360" s="53"/>
      <c r="D360" s="53"/>
    </row>
    <row r="361" spans="3:4" ht="12.75">
      <c r="C361" s="53"/>
      <c r="D361" s="53"/>
    </row>
    <row r="362" spans="3:4" ht="12.75">
      <c r="C362" s="53"/>
      <c r="D362" s="53"/>
    </row>
    <row r="363" spans="3:4" ht="12.75">
      <c r="C363" s="53"/>
      <c r="D363" s="53"/>
    </row>
    <row r="364" spans="3:4" ht="12.75">
      <c r="C364" s="53"/>
      <c r="D364" s="53"/>
    </row>
    <row r="365" spans="3:4" ht="12.75">
      <c r="C365" s="53"/>
      <c r="D365" s="53"/>
    </row>
    <row r="366" spans="3:4" ht="12.75">
      <c r="C366" s="53"/>
      <c r="D366" s="53"/>
    </row>
    <row r="367" spans="3:4" ht="12.75">
      <c r="C367" s="53"/>
      <c r="D367" s="53"/>
    </row>
    <row r="368" spans="3:4" ht="12.75">
      <c r="C368" s="53"/>
      <c r="D368" s="53"/>
    </row>
    <row r="369" spans="3:4" ht="12.75">
      <c r="C369" s="53"/>
      <c r="D369" s="53"/>
    </row>
    <row r="370" spans="3:4" ht="12.75">
      <c r="C370" s="53"/>
      <c r="D370" s="53"/>
    </row>
    <row r="371" spans="3:4" ht="12.75">
      <c r="C371" s="53"/>
      <c r="D371" s="53"/>
    </row>
    <row r="372" spans="3:4" ht="12.75">
      <c r="C372" s="53"/>
      <c r="D372" s="53"/>
    </row>
    <row r="373" spans="3:4" ht="12.75">
      <c r="C373" s="53"/>
      <c r="D373" s="53"/>
    </row>
    <row r="374" spans="3:4" ht="12.75">
      <c r="C374" s="53"/>
      <c r="D374" s="53"/>
    </row>
    <row r="375" spans="3:4" ht="12.75">
      <c r="C375" s="53"/>
      <c r="D375" s="53"/>
    </row>
    <row r="376" spans="3:4" ht="12.75">
      <c r="C376" s="53"/>
      <c r="D376" s="53"/>
    </row>
    <row r="377" spans="3:4" ht="12.75">
      <c r="C377" s="53"/>
      <c r="D377" s="53"/>
    </row>
    <row r="378" spans="3:4" ht="12.75">
      <c r="C378" s="53"/>
      <c r="D378" s="53"/>
    </row>
    <row r="379" spans="3:4" ht="12.75">
      <c r="C379" s="53"/>
      <c r="D379" s="53"/>
    </row>
    <row r="380" spans="3:4" ht="12.75">
      <c r="C380" s="53"/>
      <c r="D380" s="53"/>
    </row>
    <row r="381" spans="3:4" ht="12.75">
      <c r="C381" s="53"/>
      <c r="D381" s="53"/>
    </row>
    <row r="382" spans="3:4" ht="12.75">
      <c r="C382" s="53"/>
      <c r="D382" s="53"/>
    </row>
    <row r="383" spans="3:4" ht="12.75">
      <c r="C383" s="53"/>
      <c r="D383" s="53"/>
    </row>
    <row r="384" spans="3:4" ht="12.75">
      <c r="C384" s="53"/>
      <c r="D384" s="53"/>
    </row>
    <row r="385" spans="3:4" ht="12.75">
      <c r="C385" s="53"/>
      <c r="D385" s="53"/>
    </row>
    <row r="386" spans="3:4" ht="12.75">
      <c r="C386" s="53"/>
      <c r="D386" s="53"/>
    </row>
    <row r="387" spans="3:4" ht="12.75">
      <c r="C387" s="53"/>
      <c r="D387" s="53"/>
    </row>
    <row r="388" spans="3:4" ht="12.75">
      <c r="C388" s="53"/>
      <c r="D388" s="53"/>
    </row>
    <row r="389" spans="3:4" ht="12.75">
      <c r="C389" s="53"/>
      <c r="D389" s="53"/>
    </row>
    <row r="390" spans="3:4" ht="12.75">
      <c r="C390" s="53"/>
      <c r="D390" s="53"/>
    </row>
    <row r="391" spans="3:4" ht="12.75">
      <c r="C391" s="53"/>
      <c r="D391" s="53"/>
    </row>
    <row r="392" spans="3:4" ht="12.75">
      <c r="C392" s="53"/>
      <c r="D392" s="53"/>
    </row>
    <row r="393" spans="3:4" ht="12.75">
      <c r="C393" s="53"/>
      <c r="D393" s="53"/>
    </row>
    <row r="394" spans="3:4" ht="12.75">
      <c r="C394" s="53"/>
      <c r="D394" s="53"/>
    </row>
    <row r="395" spans="3:4" ht="12.75">
      <c r="C395" s="53"/>
      <c r="D395" s="53"/>
    </row>
    <row r="396" spans="3:4" ht="12.75">
      <c r="C396" s="53"/>
      <c r="D396" s="53"/>
    </row>
    <row r="397" spans="3:4" ht="12.75">
      <c r="C397" s="53"/>
      <c r="D397" s="53"/>
    </row>
    <row r="398" spans="3:4" ht="12.75">
      <c r="C398" s="53"/>
      <c r="D398" s="53"/>
    </row>
    <row r="399" spans="3:4" ht="12.75">
      <c r="C399" s="53"/>
      <c r="D399" s="53"/>
    </row>
    <row r="400" spans="3:4" ht="12.75">
      <c r="C400" s="53"/>
      <c r="D400" s="53"/>
    </row>
    <row r="401" spans="3:4" ht="12.75">
      <c r="C401" s="53"/>
      <c r="D401" s="53"/>
    </row>
    <row r="402" spans="3:4" ht="12.75">
      <c r="C402" s="53"/>
      <c r="D402" s="53"/>
    </row>
    <row r="403" spans="3:4" ht="12.75">
      <c r="C403" s="53"/>
      <c r="D403" s="53"/>
    </row>
    <row r="404" spans="3:4" ht="12.75">
      <c r="C404" s="53"/>
      <c r="D404" s="53"/>
    </row>
    <row r="405" spans="3:4" ht="12.75">
      <c r="C405" s="53"/>
      <c r="D405" s="53"/>
    </row>
    <row r="406" spans="3:4" ht="12.75">
      <c r="C406" s="53"/>
      <c r="D406" s="53"/>
    </row>
    <row r="407" spans="3:4" ht="12.75">
      <c r="C407" s="53"/>
      <c r="D407" s="53"/>
    </row>
    <row r="408" spans="3:4" ht="12.75">
      <c r="C408" s="53"/>
      <c r="D408" s="53"/>
    </row>
    <row r="409" spans="3:4" ht="12.75">
      <c r="C409" s="53"/>
      <c r="D409" s="53"/>
    </row>
    <row r="410" spans="3:4" ht="12.75">
      <c r="C410" s="53"/>
      <c r="D410" s="53"/>
    </row>
    <row r="411" spans="3:4" ht="12.75">
      <c r="C411" s="53"/>
      <c r="D411" s="53"/>
    </row>
    <row r="412" spans="3:4" ht="12.75">
      <c r="C412" s="53"/>
      <c r="D412" s="53"/>
    </row>
    <row r="413" spans="3:4" ht="12.75">
      <c r="C413" s="53"/>
      <c r="D413" s="53"/>
    </row>
    <row r="414" spans="3:4" ht="12.75">
      <c r="C414" s="53"/>
      <c r="D414" s="53"/>
    </row>
    <row r="415" spans="3:4" ht="12.75">
      <c r="C415" s="53"/>
      <c r="D415" s="53"/>
    </row>
    <row r="416" spans="3:4" ht="12.75">
      <c r="C416" s="53"/>
      <c r="D416" s="53"/>
    </row>
  </sheetData>
  <sheetProtection/>
  <mergeCells count="9">
    <mergeCell ref="A36:D36"/>
    <mergeCell ref="A1:D1"/>
    <mergeCell ref="A2:D2"/>
    <mergeCell ref="A3:D3"/>
    <mergeCell ref="B4:B6"/>
    <mergeCell ref="C4:D4"/>
    <mergeCell ref="C5:C6"/>
    <mergeCell ref="D5:D6"/>
    <mergeCell ref="A4:A6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&amp;R&amp;"Arial,Dőlt"5.sz.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="85" zoomScaleNormal="85" zoomScalePageLayoutView="0" workbookViewId="0" topLeftCell="A1">
      <selection activeCell="G33" sqref="G33"/>
    </sheetView>
  </sheetViews>
  <sheetFormatPr defaultColWidth="12" defaultRowHeight="12.75"/>
  <cols>
    <col min="1" max="1" width="28.5" style="24" customWidth="1"/>
    <col min="2" max="2" width="12" style="24" customWidth="1"/>
    <col min="3" max="3" width="13.83203125" style="24" customWidth="1"/>
    <col min="4" max="4" width="13.16015625" style="24" customWidth="1"/>
    <col min="5" max="5" width="12.5" style="24" customWidth="1"/>
    <col min="6" max="6" width="13.66015625" style="24" customWidth="1"/>
    <col min="7" max="7" width="13.16015625" style="24" customWidth="1"/>
    <col min="8" max="10" width="12" style="24" customWidth="1"/>
    <col min="11" max="11" width="17.16015625" style="24" customWidth="1"/>
    <col min="12" max="14" width="11.16015625" style="24" customWidth="1"/>
    <col min="15" max="15" width="15.33203125" style="24" customWidth="1"/>
    <col min="16" max="16384" width="12" style="24" customWidth="1"/>
  </cols>
  <sheetData>
    <row r="1" spans="1:7" ht="18" customHeight="1">
      <c r="A1" s="177" t="s">
        <v>127</v>
      </c>
      <c r="B1" s="177"/>
      <c r="C1" s="177"/>
      <c r="D1" s="177"/>
      <c r="E1" s="177"/>
      <c r="F1" s="177"/>
      <c r="G1" s="177"/>
    </row>
    <row r="2" spans="1:7" ht="18" customHeight="1">
      <c r="A2" s="177" t="s">
        <v>66</v>
      </c>
      <c r="B2" s="177"/>
      <c r="C2" s="177"/>
      <c r="D2" s="177"/>
      <c r="E2" s="177"/>
      <c r="F2" s="177"/>
      <c r="G2" s="177"/>
    </row>
    <row r="3" spans="1:7" ht="21.75" customHeight="1">
      <c r="A3" s="178" t="s">
        <v>136</v>
      </c>
      <c r="B3" s="179"/>
      <c r="C3" s="179"/>
      <c r="D3" s="179"/>
      <c r="E3" s="179"/>
      <c r="F3" s="179"/>
      <c r="G3" s="179"/>
    </row>
    <row r="4" spans="1:7" ht="34.5" customHeight="1">
      <c r="A4" s="187" t="s">
        <v>128</v>
      </c>
      <c r="B4" s="180" t="s">
        <v>53</v>
      </c>
      <c r="C4" s="183" t="s">
        <v>95</v>
      </c>
      <c r="D4" s="184"/>
      <c r="E4" s="180" t="s">
        <v>38</v>
      </c>
      <c r="F4" s="180" t="s">
        <v>121</v>
      </c>
      <c r="G4" s="180" t="s">
        <v>39</v>
      </c>
    </row>
    <row r="5" spans="1:7" ht="24" customHeight="1">
      <c r="A5" s="188"/>
      <c r="B5" s="181"/>
      <c r="C5" s="4" t="s">
        <v>40</v>
      </c>
      <c r="D5" s="5" t="s">
        <v>41</v>
      </c>
      <c r="E5" s="181"/>
      <c r="F5" s="181"/>
      <c r="G5" s="181"/>
    </row>
    <row r="6" spans="1:7" ht="24" customHeight="1">
      <c r="A6" s="186"/>
      <c r="B6" s="182"/>
      <c r="C6" s="185" t="s">
        <v>42</v>
      </c>
      <c r="D6" s="186"/>
      <c r="E6" s="182"/>
      <c r="F6" s="182"/>
      <c r="G6" s="182"/>
    </row>
    <row r="7" spans="1:10" s="27" customFormat="1" ht="18.75" customHeight="1">
      <c r="A7" s="7" t="s">
        <v>1</v>
      </c>
      <c r="B7" s="28">
        <v>2181</v>
      </c>
      <c r="C7" s="28">
        <v>268</v>
      </c>
      <c r="D7" s="28">
        <v>469</v>
      </c>
      <c r="E7" s="28">
        <v>2918</v>
      </c>
      <c r="F7" s="28">
        <v>1049</v>
      </c>
      <c r="G7" s="28">
        <v>1869</v>
      </c>
      <c r="H7" s="88"/>
      <c r="I7" s="26"/>
      <c r="J7" s="26"/>
    </row>
    <row r="8" spans="1:8" s="27" customFormat="1" ht="18.75" customHeight="1">
      <c r="A8" s="6" t="s">
        <v>2</v>
      </c>
      <c r="B8" s="22">
        <v>387</v>
      </c>
      <c r="C8" s="31">
        <v>8</v>
      </c>
      <c r="D8" s="32">
        <v>196</v>
      </c>
      <c r="E8" s="32">
        <v>591</v>
      </c>
      <c r="F8" s="32">
        <v>268</v>
      </c>
      <c r="G8" s="22">
        <v>323</v>
      </c>
      <c r="H8" s="88"/>
    </row>
    <row r="9" spans="1:8" s="27" customFormat="1" ht="18.75" customHeight="1">
      <c r="A9" s="7" t="s">
        <v>3</v>
      </c>
      <c r="B9" s="28">
        <v>393</v>
      </c>
      <c r="C9" s="29">
        <v>41</v>
      </c>
      <c r="D9" s="30">
        <v>592</v>
      </c>
      <c r="E9" s="30">
        <v>1026</v>
      </c>
      <c r="F9" s="30">
        <v>538</v>
      </c>
      <c r="G9" s="28">
        <v>488</v>
      </c>
      <c r="H9" s="88"/>
    </row>
    <row r="10" spans="1:8" s="27" customFormat="1" ht="18.75" customHeight="1">
      <c r="A10" s="6" t="s">
        <v>4</v>
      </c>
      <c r="B10" s="22">
        <v>771</v>
      </c>
      <c r="C10" s="31">
        <v>48</v>
      </c>
      <c r="D10" s="32">
        <v>79</v>
      </c>
      <c r="E10" s="32">
        <v>898</v>
      </c>
      <c r="F10" s="32">
        <v>133</v>
      </c>
      <c r="G10" s="22">
        <v>765</v>
      </c>
      <c r="H10" s="88"/>
    </row>
    <row r="11" spans="1:8" s="27" customFormat="1" ht="18.75" customHeight="1">
      <c r="A11" s="7" t="s">
        <v>5</v>
      </c>
      <c r="B11" s="28">
        <v>226</v>
      </c>
      <c r="C11" s="29">
        <v>39</v>
      </c>
      <c r="D11" s="30">
        <v>122</v>
      </c>
      <c r="E11" s="30">
        <v>387</v>
      </c>
      <c r="F11" s="30">
        <v>274</v>
      </c>
      <c r="G11" s="28">
        <v>113</v>
      </c>
      <c r="H11" s="88"/>
    </row>
    <row r="12" spans="1:8" s="27" customFormat="1" ht="18.75" customHeight="1">
      <c r="A12" s="6" t="s">
        <v>6</v>
      </c>
      <c r="B12" s="22">
        <v>429</v>
      </c>
      <c r="C12" s="31">
        <v>42</v>
      </c>
      <c r="D12" s="32">
        <v>242</v>
      </c>
      <c r="E12" s="32">
        <v>713</v>
      </c>
      <c r="F12" s="32">
        <v>281</v>
      </c>
      <c r="G12" s="22">
        <v>432</v>
      </c>
      <c r="H12" s="88"/>
    </row>
    <row r="13" spans="1:8" s="27" customFormat="1" ht="18.75" customHeight="1">
      <c r="A13" s="7" t="s">
        <v>7</v>
      </c>
      <c r="B13" s="28">
        <v>247</v>
      </c>
      <c r="C13" s="29">
        <v>6</v>
      </c>
      <c r="D13" s="30">
        <v>104</v>
      </c>
      <c r="E13" s="30">
        <v>357</v>
      </c>
      <c r="F13" s="30">
        <v>169</v>
      </c>
      <c r="G13" s="28">
        <v>188</v>
      </c>
      <c r="H13" s="88"/>
    </row>
    <row r="14" spans="1:8" s="27" customFormat="1" ht="18.75" customHeight="1">
      <c r="A14" s="6" t="s">
        <v>8</v>
      </c>
      <c r="B14" s="22">
        <v>456</v>
      </c>
      <c r="C14" s="31">
        <v>9</v>
      </c>
      <c r="D14" s="32">
        <v>74</v>
      </c>
      <c r="E14" s="32">
        <v>539</v>
      </c>
      <c r="F14" s="32">
        <v>225</v>
      </c>
      <c r="G14" s="22">
        <v>314</v>
      </c>
      <c r="H14" s="88"/>
    </row>
    <row r="15" spans="1:8" s="27" customFormat="1" ht="18.75" customHeight="1">
      <c r="A15" s="7" t="s">
        <v>9</v>
      </c>
      <c r="B15" s="28">
        <v>1371</v>
      </c>
      <c r="C15" s="29">
        <v>20</v>
      </c>
      <c r="D15" s="30">
        <v>247</v>
      </c>
      <c r="E15" s="30">
        <v>1638</v>
      </c>
      <c r="F15" s="30">
        <v>575</v>
      </c>
      <c r="G15" s="28">
        <v>1063</v>
      </c>
      <c r="H15" s="88"/>
    </row>
    <row r="16" spans="1:8" s="27" customFormat="1" ht="18.75" customHeight="1">
      <c r="A16" s="6" t="s">
        <v>10</v>
      </c>
      <c r="B16" s="22">
        <v>271</v>
      </c>
      <c r="C16" s="31">
        <v>8</v>
      </c>
      <c r="D16" s="32">
        <v>205</v>
      </c>
      <c r="E16" s="32">
        <v>484</v>
      </c>
      <c r="F16" s="32">
        <v>343</v>
      </c>
      <c r="G16" s="22">
        <v>141</v>
      </c>
      <c r="H16" s="88"/>
    </row>
    <row r="17" spans="1:8" s="27" customFormat="1" ht="18.75" customHeight="1">
      <c r="A17" s="7" t="s">
        <v>11</v>
      </c>
      <c r="B17" s="28">
        <v>439</v>
      </c>
      <c r="C17" s="29">
        <v>14</v>
      </c>
      <c r="D17" s="30">
        <v>177</v>
      </c>
      <c r="E17" s="30">
        <v>630</v>
      </c>
      <c r="F17" s="30">
        <v>210</v>
      </c>
      <c r="G17" s="28">
        <v>420</v>
      </c>
      <c r="H17" s="88"/>
    </row>
    <row r="18" spans="1:8" s="27" customFormat="1" ht="18.75" customHeight="1">
      <c r="A18" s="6" t="s">
        <v>12</v>
      </c>
      <c r="B18" s="22">
        <v>269</v>
      </c>
      <c r="C18" s="31">
        <v>11</v>
      </c>
      <c r="D18" s="32">
        <v>93</v>
      </c>
      <c r="E18" s="32">
        <v>373</v>
      </c>
      <c r="F18" s="32">
        <v>152</v>
      </c>
      <c r="G18" s="22">
        <v>221</v>
      </c>
      <c r="H18" s="88"/>
    </row>
    <row r="19" spans="1:8" s="27" customFormat="1" ht="18.75" customHeight="1">
      <c r="A19" s="7" t="s">
        <v>13</v>
      </c>
      <c r="B19" s="28">
        <v>361</v>
      </c>
      <c r="C19" s="29">
        <v>1</v>
      </c>
      <c r="D19" s="30">
        <v>117</v>
      </c>
      <c r="E19" s="30">
        <v>479</v>
      </c>
      <c r="F19" s="30">
        <v>319</v>
      </c>
      <c r="G19" s="28">
        <v>160</v>
      </c>
      <c r="H19" s="88"/>
    </row>
    <row r="20" spans="1:8" s="27" customFormat="1" ht="18.75" customHeight="1">
      <c r="A20" s="6" t="s">
        <v>14</v>
      </c>
      <c r="B20" s="22">
        <v>644</v>
      </c>
      <c r="C20" s="31">
        <v>0</v>
      </c>
      <c r="D20" s="32">
        <v>105</v>
      </c>
      <c r="E20" s="32">
        <v>749</v>
      </c>
      <c r="F20" s="32">
        <v>256</v>
      </c>
      <c r="G20" s="22">
        <v>493</v>
      </c>
      <c r="H20" s="88"/>
    </row>
    <row r="21" spans="1:8" s="27" customFormat="1" ht="18.75" customHeight="1">
      <c r="A21" s="7" t="s">
        <v>15</v>
      </c>
      <c r="B21" s="28">
        <v>207</v>
      </c>
      <c r="C21" s="29">
        <v>0</v>
      </c>
      <c r="D21" s="30">
        <v>105</v>
      </c>
      <c r="E21" s="30">
        <v>312</v>
      </c>
      <c r="F21" s="30">
        <v>128</v>
      </c>
      <c r="G21" s="28">
        <v>184</v>
      </c>
      <c r="H21" s="88"/>
    </row>
    <row r="22" spans="1:8" s="27" customFormat="1" ht="18.75" customHeight="1">
      <c r="A22" s="6" t="s">
        <v>96</v>
      </c>
      <c r="B22" s="22">
        <v>785</v>
      </c>
      <c r="C22" s="31">
        <v>3</v>
      </c>
      <c r="D22" s="32">
        <v>110</v>
      </c>
      <c r="E22" s="32">
        <v>898</v>
      </c>
      <c r="F22" s="32">
        <v>171</v>
      </c>
      <c r="G22" s="22">
        <v>727</v>
      </c>
      <c r="H22" s="88"/>
    </row>
    <row r="23" spans="1:13" s="27" customFormat="1" ht="29.25" customHeight="1">
      <c r="A23" s="97" t="s">
        <v>16</v>
      </c>
      <c r="B23" s="86">
        <v>9437</v>
      </c>
      <c r="C23" s="86">
        <v>518</v>
      </c>
      <c r="D23" s="86">
        <v>3037</v>
      </c>
      <c r="E23" s="86">
        <v>12992</v>
      </c>
      <c r="F23" s="86">
        <v>5091</v>
      </c>
      <c r="G23" s="86">
        <v>7901</v>
      </c>
      <c r="H23" s="138"/>
      <c r="I23" s="26"/>
      <c r="J23" s="26"/>
      <c r="K23" s="26"/>
      <c r="L23" s="26"/>
      <c r="M23" s="26"/>
    </row>
    <row r="24" spans="1:9" s="27" customFormat="1" ht="21.75" customHeight="1">
      <c r="A24" s="94" t="s">
        <v>63</v>
      </c>
      <c r="B24" s="91">
        <v>89562</v>
      </c>
      <c r="C24" s="95">
        <v>19528</v>
      </c>
      <c r="D24" s="96">
        <v>18039</v>
      </c>
      <c r="E24" s="96">
        <v>127129</v>
      </c>
      <c r="F24" s="96">
        <v>40833</v>
      </c>
      <c r="G24" s="91">
        <v>86296</v>
      </c>
      <c r="H24" s="138"/>
      <c r="I24" s="26"/>
    </row>
    <row r="25" spans="3:4" ht="12.75">
      <c r="C25" s="33"/>
      <c r="D25" s="33"/>
    </row>
    <row r="27" ht="12.75">
      <c r="D27" s="33"/>
    </row>
    <row r="28" ht="12.75">
      <c r="D28" s="33"/>
    </row>
    <row r="29" ht="12.75">
      <c r="D29" s="33"/>
    </row>
  </sheetData>
  <sheetProtection/>
  <mergeCells count="10"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4:A6"/>
  </mergeCells>
  <printOptions horizontalCentered="1"/>
  <pageMargins left="0.38" right="0.32" top="0.85" bottom="0.984251968503937" header="0.5118110236220472" footer="0.5118110236220472"/>
  <pageSetup horizontalDpi="600" verticalDpi="600" orientation="portrait" paperSize="9" r:id="rId1"/>
  <headerFooter alignWithMargins="0">
    <oddHeader>&amp;R&amp;"Arial,Dőlt"6 sz. táblázat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="85" zoomScaleNormal="85" zoomScalePageLayoutView="0" workbookViewId="0" topLeftCell="A10">
      <selection activeCell="D43" sqref="D43"/>
    </sheetView>
  </sheetViews>
  <sheetFormatPr defaultColWidth="9.33203125" defaultRowHeight="12.75"/>
  <cols>
    <col min="1" max="1" width="30.33203125" style="57" customWidth="1"/>
    <col min="2" max="2" width="27.33203125" style="57" customWidth="1"/>
    <col min="3" max="3" width="29.33203125" style="57" customWidth="1"/>
    <col min="4" max="16384" width="9.33203125" style="57" customWidth="1"/>
  </cols>
  <sheetData>
    <row r="1" spans="1:4" ht="51.75" customHeight="1">
      <c r="A1" s="152" t="s">
        <v>129</v>
      </c>
      <c r="B1" s="152"/>
      <c r="C1" s="152"/>
      <c r="D1" s="85"/>
    </row>
    <row r="2" spans="1:3" ht="12.75">
      <c r="A2" s="192" t="s">
        <v>67</v>
      </c>
      <c r="B2" s="192" t="s">
        <v>68</v>
      </c>
      <c r="C2" s="192" t="s">
        <v>69</v>
      </c>
    </row>
    <row r="3" spans="1:3" ht="12.75">
      <c r="A3" s="193"/>
      <c r="B3" s="192"/>
      <c r="C3" s="194"/>
    </row>
    <row r="4" spans="1:3" ht="12.75">
      <c r="A4" s="192"/>
      <c r="B4" s="192"/>
      <c r="C4" s="194"/>
    </row>
    <row r="5" spans="1:3" ht="21" customHeight="1">
      <c r="A5" s="189" t="s">
        <v>133</v>
      </c>
      <c r="B5" s="189"/>
      <c r="C5" s="189"/>
    </row>
    <row r="6" spans="1:3" ht="14.25" customHeight="1">
      <c r="A6" s="58" t="s">
        <v>70</v>
      </c>
      <c r="B6" s="59">
        <v>0</v>
      </c>
      <c r="C6" s="59">
        <v>0</v>
      </c>
    </row>
    <row r="7" spans="1:3" ht="14.25" customHeight="1">
      <c r="A7" s="60" t="s">
        <v>71</v>
      </c>
      <c r="B7" s="61">
        <v>0</v>
      </c>
      <c r="C7" s="61">
        <v>0</v>
      </c>
    </row>
    <row r="8" spans="1:3" ht="14.25" customHeight="1">
      <c r="A8" s="62" t="s">
        <v>72</v>
      </c>
      <c r="B8" s="63">
        <v>0</v>
      </c>
      <c r="C8" s="63">
        <v>0</v>
      </c>
    </row>
    <row r="9" spans="1:3" ht="19.5" customHeight="1">
      <c r="A9" s="68" t="s">
        <v>82</v>
      </c>
      <c r="B9" s="69">
        <v>0</v>
      </c>
      <c r="C9" s="69">
        <v>0</v>
      </c>
    </row>
    <row r="10" spans="1:3" ht="14.25" customHeight="1">
      <c r="A10" s="66" t="s">
        <v>73</v>
      </c>
      <c r="B10" s="67">
        <v>3</v>
      </c>
      <c r="C10" s="63">
        <v>308</v>
      </c>
    </row>
    <row r="11" spans="1:3" ht="14.25" customHeight="1">
      <c r="A11" s="64" t="s">
        <v>74</v>
      </c>
      <c r="B11" s="65">
        <v>0</v>
      </c>
      <c r="C11" s="61">
        <v>0</v>
      </c>
    </row>
    <row r="12" spans="1:3" ht="14.25" customHeight="1">
      <c r="A12" s="66" t="s">
        <v>75</v>
      </c>
      <c r="B12" s="67">
        <v>0</v>
      </c>
      <c r="C12" s="63">
        <v>0</v>
      </c>
    </row>
    <row r="13" spans="1:3" s="71" customFormat="1" ht="15.75" customHeight="1">
      <c r="A13" s="70" t="s">
        <v>83</v>
      </c>
      <c r="B13" s="69">
        <v>3</v>
      </c>
      <c r="C13" s="69">
        <v>308</v>
      </c>
    </row>
    <row r="14" spans="1:3" s="71" customFormat="1" ht="15.75" customHeight="1">
      <c r="A14" s="72" t="s">
        <v>84</v>
      </c>
      <c r="B14" s="73">
        <v>3</v>
      </c>
      <c r="C14" s="73">
        <v>308</v>
      </c>
    </row>
    <row r="15" spans="1:3" ht="14.25" customHeight="1">
      <c r="A15" s="64" t="s">
        <v>76</v>
      </c>
      <c r="B15" s="65">
        <v>0</v>
      </c>
      <c r="C15" s="61">
        <v>0</v>
      </c>
    </row>
    <row r="16" spans="1:3" ht="14.25" customHeight="1">
      <c r="A16" s="66" t="s">
        <v>77</v>
      </c>
      <c r="B16" s="67">
        <v>0</v>
      </c>
      <c r="C16" s="63">
        <v>0</v>
      </c>
    </row>
    <row r="17" spans="1:3" ht="14.25" customHeight="1">
      <c r="A17" s="64" t="s">
        <v>78</v>
      </c>
      <c r="B17" s="65">
        <v>0</v>
      </c>
      <c r="C17" s="61">
        <v>0</v>
      </c>
    </row>
    <row r="18" spans="1:3" ht="19.5" customHeight="1">
      <c r="A18" s="74" t="s">
        <v>85</v>
      </c>
      <c r="B18" s="75">
        <v>0</v>
      </c>
      <c r="C18" s="75">
        <v>0</v>
      </c>
    </row>
    <row r="19" spans="1:3" ht="18.75" customHeight="1">
      <c r="A19" s="76" t="s">
        <v>86</v>
      </c>
      <c r="B19" s="77">
        <v>3</v>
      </c>
      <c r="C19" s="77">
        <v>308</v>
      </c>
    </row>
    <row r="20" spans="1:3" ht="14.25" customHeight="1">
      <c r="A20" s="66" t="s">
        <v>79</v>
      </c>
      <c r="B20" s="67">
        <v>0</v>
      </c>
      <c r="C20" s="63">
        <v>0</v>
      </c>
    </row>
    <row r="21" spans="1:3" ht="14.25" customHeight="1">
      <c r="A21" s="64" t="s">
        <v>80</v>
      </c>
      <c r="B21" s="65">
        <v>0</v>
      </c>
      <c r="C21" s="61">
        <v>0</v>
      </c>
    </row>
    <row r="22" spans="1:3" ht="14.25" customHeight="1">
      <c r="A22" s="66" t="s">
        <v>81</v>
      </c>
      <c r="B22" s="67">
        <v>1</v>
      </c>
      <c r="C22" s="63">
        <v>26</v>
      </c>
    </row>
    <row r="23" spans="1:3" ht="18.75" customHeight="1">
      <c r="A23" s="70" t="s">
        <v>87</v>
      </c>
      <c r="B23" s="69">
        <v>1</v>
      </c>
      <c r="C23" s="69">
        <v>26</v>
      </c>
    </row>
    <row r="24" spans="1:3" ht="18.75" customHeight="1">
      <c r="A24" s="78" t="s">
        <v>88</v>
      </c>
      <c r="B24" s="79">
        <v>4</v>
      </c>
      <c r="C24" s="79">
        <v>334</v>
      </c>
    </row>
    <row r="25" spans="1:3" ht="21.75" customHeight="1">
      <c r="A25" s="190" t="s">
        <v>135</v>
      </c>
      <c r="B25" s="191"/>
      <c r="C25" s="191"/>
    </row>
    <row r="26" spans="1:3" ht="14.25" customHeight="1">
      <c r="A26" s="58" t="s">
        <v>70</v>
      </c>
      <c r="B26" s="59">
        <v>1</v>
      </c>
      <c r="C26" s="59">
        <v>16</v>
      </c>
    </row>
    <row r="27" spans="1:3" ht="14.25" customHeight="1">
      <c r="A27" s="60" t="s">
        <v>71</v>
      </c>
      <c r="B27" s="133">
        <v>1</v>
      </c>
      <c r="C27" s="133">
        <v>64</v>
      </c>
    </row>
    <row r="28" spans="1:3" ht="14.25" customHeight="1">
      <c r="A28" s="62" t="s">
        <v>72</v>
      </c>
      <c r="B28" s="137">
        <v>0</v>
      </c>
      <c r="C28" s="137">
        <v>0</v>
      </c>
    </row>
    <row r="29" spans="1:3" ht="19.5" customHeight="1">
      <c r="A29" s="68" t="s">
        <v>82</v>
      </c>
      <c r="B29" s="69">
        <f>SUM(B26:B28)</f>
        <v>2</v>
      </c>
      <c r="C29" s="69">
        <f>SUM(C26:C28)</f>
        <v>80</v>
      </c>
    </row>
    <row r="30" spans="1:3" ht="14.25" customHeight="1">
      <c r="A30" s="66" t="s">
        <v>73</v>
      </c>
      <c r="B30" s="67">
        <v>0</v>
      </c>
      <c r="C30" s="63">
        <v>0</v>
      </c>
    </row>
    <row r="31" spans="1:3" ht="14.25" customHeight="1">
      <c r="A31" s="64" t="s">
        <v>74</v>
      </c>
      <c r="B31" s="134">
        <v>0</v>
      </c>
      <c r="C31" s="135">
        <v>0</v>
      </c>
    </row>
    <row r="32" spans="1:3" ht="14.25" customHeight="1">
      <c r="A32" s="66" t="s">
        <v>75</v>
      </c>
      <c r="B32" s="136">
        <v>0</v>
      </c>
      <c r="C32" s="137">
        <v>0</v>
      </c>
    </row>
    <row r="33" spans="1:3" s="71" customFormat="1" ht="15.75" customHeight="1">
      <c r="A33" s="70" t="s">
        <v>83</v>
      </c>
      <c r="B33" s="69">
        <f>SUM(B30:B32)</f>
        <v>0</v>
      </c>
      <c r="C33" s="69">
        <f>SUM(C30:C32)</f>
        <v>0</v>
      </c>
    </row>
    <row r="34" spans="1:3" s="71" customFormat="1" ht="15.75" customHeight="1">
      <c r="A34" s="72" t="s">
        <v>84</v>
      </c>
      <c r="B34" s="73">
        <f>B33+B29</f>
        <v>2</v>
      </c>
      <c r="C34" s="73">
        <f>C33+C29</f>
        <v>80</v>
      </c>
    </row>
    <row r="35" spans="1:3" ht="14.25" customHeight="1">
      <c r="A35" s="64" t="s">
        <v>76</v>
      </c>
      <c r="B35" s="134">
        <v>0</v>
      </c>
      <c r="C35" s="135">
        <v>0</v>
      </c>
    </row>
    <row r="36" spans="1:3" ht="14.25" customHeight="1">
      <c r="A36" s="66" t="s">
        <v>77</v>
      </c>
      <c r="B36" s="136">
        <v>0</v>
      </c>
      <c r="C36" s="137">
        <v>0</v>
      </c>
    </row>
    <row r="37" spans="1:3" ht="14.25" customHeight="1">
      <c r="A37" s="64" t="s">
        <v>78</v>
      </c>
      <c r="B37" s="134">
        <v>0</v>
      </c>
      <c r="C37" s="135">
        <v>0</v>
      </c>
    </row>
    <row r="38" spans="1:3" ht="19.5" customHeight="1">
      <c r="A38" s="74" t="s">
        <v>85</v>
      </c>
      <c r="B38" s="75">
        <f>SUM(B35:B37)</f>
        <v>0</v>
      </c>
      <c r="C38" s="75">
        <f>SUM(C35:C37)</f>
        <v>0</v>
      </c>
    </row>
    <row r="39" spans="1:3" ht="18.75" customHeight="1">
      <c r="A39" s="76" t="s">
        <v>86</v>
      </c>
      <c r="B39" s="77">
        <f>SUM(B38,B34)</f>
        <v>2</v>
      </c>
      <c r="C39" s="77">
        <f>SUM(C38,C34)</f>
        <v>80</v>
      </c>
    </row>
    <row r="40" spans="1:3" ht="14.25" customHeight="1">
      <c r="A40" s="66" t="s">
        <v>79</v>
      </c>
      <c r="B40" s="136"/>
      <c r="C40" s="137"/>
    </row>
    <row r="41" spans="1:3" ht="14.25" customHeight="1">
      <c r="A41" s="64" t="s">
        <v>80</v>
      </c>
      <c r="B41" s="134"/>
      <c r="C41" s="135"/>
    </row>
    <row r="42" spans="1:3" ht="14.25" customHeight="1">
      <c r="A42" s="66" t="s">
        <v>81</v>
      </c>
      <c r="B42" s="136"/>
      <c r="C42" s="137"/>
    </row>
    <row r="43" spans="1:3" ht="18.75" customHeight="1">
      <c r="A43" s="70" t="s">
        <v>87</v>
      </c>
      <c r="B43" s="69"/>
      <c r="C43" s="69"/>
    </row>
    <row r="44" spans="1:3" ht="18.75" customHeight="1">
      <c r="A44" s="78" t="s">
        <v>88</v>
      </c>
      <c r="B44" s="79"/>
      <c r="C44" s="79"/>
    </row>
  </sheetData>
  <sheetProtection/>
  <mergeCells count="6">
    <mergeCell ref="A1:C1"/>
    <mergeCell ref="A5:C5"/>
    <mergeCell ref="A25:C25"/>
    <mergeCell ref="A2:A4"/>
    <mergeCell ref="B2:B4"/>
    <mergeCell ref="C2:C4"/>
  </mergeCells>
  <printOptions horizontalCentered="1"/>
  <pageMargins left="0.15" right="0.18" top="0.55" bottom="0.48" header="0.28" footer="0.31"/>
  <pageSetup horizontalDpi="600" verticalDpi="600" orientation="portrait" paperSize="9" r:id="rId1"/>
  <headerFooter alignWithMargins="0">
    <oddHeader>&amp;R&amp;"Arial,Dőlt"7.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2018-10-10T12:11:48Z</cp:lastPrinted>
  <dcterms:created xsi:type="dcterms:W3CDTF">2007-02-20T11:04:25Z</dcterms:created>
  <dcterms:modified xsi:type="dcterms:W3CDTF">2018-10-19T09:56:52Z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