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0"/>
  </bookViews>
  <sheets>
    <sheet name="főbb mutatók" sheetId="1" r:id="rId1"/>
    <sheet name="reg.áll.ker." sheetId="2" r:id="rId2"/>
    <sheet name="reg.pályak." sheetId="3" r:id="rId3"/>
    <sheet name="összetétel_mind" sheetId="4" r:id="rId4"/>
    <sheet name="összetétel_pk" sheetId="5" r:id="rId5"/>
    <sheet name="állás" sheetId="6" r:id="rId6"/>
    <sheet name="csop.elbocsátás" sheetId="7" r:id="rId7"/>
  </sheets>
  <definedNames>
    <definedName name="_xlnm.Print_Area" localSheetId="5">'állás'!$A$1:$G$24</definedName>
    <definedName name="_xlnm.Print_Area" localSheetId="0">'főbb mutatók'!$A$1:$F$30</definedName>
    <definedName name="_xlnm.Print_Area" localSheetId="3">'összetétel_mind'!$A$1:$D$39</definedName>
    <definedName name="_xlnm.Print_Area" localSheetId="4">'összetétel_pk'!$A$1:$D$36</definedName>
    <definedName name="_xlnm.Print_Area" localSheetId="1">'reg.áll.ker.'!$A$1:$F$25</definedName>
    <definedName name="_xlnm.Print_Area" localSheetId="2">'reg.pályak.'!$A$1:$F$25</definedName>
  </definedNames>
  <calcPr fullCalcOnLoad="1"/>
</workbook>
</file>

<file path=xl/sharedStrings.xml><?xml version="1.0" encoding="utf-8"?>
<sst xmlns="http://schemas.openxmlformats.org/spreadsheetml/2006/main" count="258" uniqueCount="138">
  <si>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</si>
  <si>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</si>
  <si>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</si>
  <si>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</si>
  <si>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</si>
  <si>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</si>
  <si>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</si>
  <si>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</si>
  <si>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</si>
  <si>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</si>
  <si>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</si>
  <si>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</si>
  <si>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</si>
  <si>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</si>
  <si>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</si>
  <si>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</si>
  <si>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</si>
  <si>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</si>
  <si>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</si>
  <si>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</si>
  <si>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</si>
  <si>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</si>
  <si>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</si>
  <si>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</si>
  <si>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</si>
  <si>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</si>
  <si>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</si>
  <si>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</si>
  <si>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</si>
  <si>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</si>
  <si>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</si>
  <si>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</si>
  <si>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</si>
  <si>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</si>
  <si>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</si>
  <si>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</si>
  <si>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</si>
  <si>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</si>
  <si>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Havi összes álláshely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</si>
  <si>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</si>
  <si>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</si>
  <si>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</si>
  <si>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</si>
  <si>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</si>
  <si>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</si>
  <si>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</si>
  <si>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</si>
  <si>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</si>
  <si>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</si>
  <si>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</si>
  <si>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</si>
  <si>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</si>
  <si>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</si>
  <si>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</si>
  <si>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</si>
  <si>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</si>
  <si>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</si>
  <si>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</si>
  <si>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</si>
  <si>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</si>
  <si>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</si>
  <si>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</si>
  <si>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</si>
  <si>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</si>
  <si>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</si>
  <si>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</si>
  <si>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</si>
  <si>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</si>
  <si>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</si>
  <si>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</si>
  <si>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</si>
  <si>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</si>
  <si>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</si>
  <si>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</si>
  <si>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</si>
  <si>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</si>
  <si>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</si>
  <si>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</si>
  <si>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</si>
  <si>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</si>
  <si>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</si>
  <si>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</si>
  <si>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</si>
  <si>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</si>
  <si>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</si>
  <si>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</si>
  <si>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</si>
  <si>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</si>
  <si>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</si>
  <si>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</si>
  <si>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</si>
  <si>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</si>
  <si>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</si>
  <si>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</si>
  <si>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</si>
  <si>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A hónap folyamán bejelentett</t>
  </si>
  <si>
    <t>Cigánd</t>
  </si>
  <si>
    <t>Főbb mutatók</t>
  </si>
  <si>
    <t>Változás</t>
  </si>
  <si>
    <t>Közülük:</t>
  </si>
  <si>
    <t xml:space="preserve">     25 évesnél fiatalabb</t>
  </si>
  <si>
    <t xml:space="preserve">     férfi</t>
  </si>
  <si>
    <t xml:space="preserve">     nő</t>
  </si>
  <si>
    <t xml:space="preserve">     diplomás</t>
  </si>
  <si>
    <t>Havi érvényes munkaerő-kereslet</t>
  </si>
  <si>
    <r>
      <t xml:space="preserve">     szakképzetlen</t>
    </r>
    <r>
      <rPr>
        <i/>
        <vertAlign val="superscript"/>
        <sz val="10"/>
        <rFont val="Arial"/>
        <family val="2"/>
      </rPr>
      <t>2</t>
    </r>
  </si>
  <si>
    <r>
      <t>A tartósan nyilvántartottak aránya (%, %-</t>
    </r>
    <r>
      <rPr>
        <sz val="10"/>
        <rFont val="Arial"/>
        <family val="2"/>
      </rPr>
      <t>pont</t>
    </r>
    <r>
      <rPr>
        <sz val="11"/>
        <rFont val="Arial"/>
        <family val="2"/>
      </rPr>
      <t>)</t>
    </r>
  </si>
  <si>
    <r>
      <t>1</t>
    </r>
    <r>
      <rPr>
        <sz val="9"/>
        <rFont val="Arial"/>
        <family val="2"/>
      </rPr>
      <t xml:space="preserve"> Az 1993. évi III. törvény, 33.§-ban foglaltak alapján a települési önkormányzatok által megállapított támogatásban részesülők közül regisztrált álláskeresők.</t>
    </r>
  </si>
  <si>
    <r>
      <t>2</t>
    </r>
    <r>
      <rPr>
        <sz val="9"/>
        <rFont val="Arial"/>
        <family val="2"/>
      </rPr>
      <t xml:space="preserve"> A szakképzetlenek közé soroljuk a legfeljebb 8 általánost és a gimnáziumot végzett álláskeresőket.</t>
    </r>
  </si>
  <si>
    <t>Főbb munkaerő-piaci adatok</t>
  </si>
  <si>
    <t xml:space="preserve"> Borsod-Abaúj-Zemplén megyében</t>
  </si>
  <si>
    <t>Létszám</t>
  </si>
  <si>
    <t>Regisztrált álláskeresők száma</t>
  </si>
  <si>
    <t xml:space="preserve">    álláskeresési ellátásra jogosult</t>
  </si>
  <si>
    <t xml:space="preserve">     pénzbeli ellátás nélküli álláskereső</t>
  </si>
  <si>
    <t xml:space="preserve">     pályakezdő</t>
  </si>
  <si>
    <t>Nyilvántartásba belépő</t>
  </si>
  <si>
    <t xml:space="preserve">     első alkalommal regisztrációt kérő</t>
  </si>
  <si>
    <t>Nyilvántartásból kikerülő</t>
  </si>
  <si>
    <t xml:space="preserve">   a hónap folyamán bejelentett üres állás</t>
  </si>
  <si>
    <r>
      <t xml:space="preserve">     foglalkoztatást helyettesítő támogatásban részesülő</t>
    </r>
    <r>
      <rPr>
        <i/>
        <vertAlign val="superscript"/>
        <sz val="10"/>
        <rFont val="Arial"/>
        <family val="2"/>
      </rPr>
      <t>1</t>
    </r>
  </si>
  <si>
    <t>A hónap folyamán megszűnt álláshelyek</t>
  </si>
  <si>
    <r>
      <t>Nyilvántartott álláskeresők aránya</t>
    </r>
    <r>
      <rPr>
        <b/>
        <vertAlign val="superscript"/>
        <sz val="11"/>
        <rFont val="Arial"/>
        <family val="2"/>
      </rPr>
      <t xml:space="preserve">4 </t>
    </r>
    <r>
      <rPr>
        <sz val="11"/>
        <rFont val="Arial"/>
        <family val="2"/>
      </rPr>
      <t>(%, %-pont)</t>
    </r>
  </si>
  <si>
    <r>
      <t>3</t>
    </r>
    <r>
      <rPr>
        <sz val="9"/>
        <rFont val="Arial"/>
        <family val="2"/>
      </rPr>
      <t xml:space="preserve"> Legalább egy éve minden hónapban szerepeltek a regisztrált álláskeresők nyilvántartásában.</t>
    </r>
  </si>
  <si>
    <r>
      <t xml:space="preserve">     tartósan nyilvántartott álláskereső</t>
    </r>
    <r>
      <rPr>
        <i/>
        <vertAlign val="superscript"/>
        <sz val="10"/>
        <rFont val="Arial"/>
        <family val="2"/>
      </rPr>
      <t>3</t>
    </r>
  </si>
  <si>
    <t>A regisztrált álláskeresők létszáma járásonként</t>
  </si>
  <si>
    <t>A regisztrált pályakezdő álláskeresők létszáma járásonként</t>
  </si>
  <si>
    <t>A feltárt és a bejelentett álláshelyek havi mérlege járásonként</t>
  </si>
  <si>
    <t>Járási hivatalok</t>
  </si>
  <si>
    <t xml:space="preserve">A Borsod-Abaúj-Zemplén Megyei Kormányhivatalhoz beérkezett bejelentések csoportos létszám-leépítési döntésekről </t>
  </si>
  <si>
    <t>Átlagos regisztrációs idő (nap, %)</t>
  </si>
  <si>
    <r>
      <t xml:space="preserve">4 </t>
    </r>
    <r>
      <rPr>
        <sz val="9"/>
        <rFont val="Arial"/>
        <family val="2"/>
      </rPr>
      <t xml:space="preserve">A  nyilvántartott álláskeresők száma a gazdaságilag aktív népesség előző évi létszámához </t>
    </r>
    <r>
      <rPr>
        <i/>
        <sz val="9"/>
        <rFont val="Arial"/>
        <family val="2"/>
      </rPr>
      <t>(KSH-MEF) viszonyítva</t>
    </r>
    <r>
      <rPr>
        <sz val="9"/>
        <rFont val="Arial"/>
        <family val="2"/>
      </rPr>
      <t xml:space="preserve">. </t>
    </r>
  </si>
  <si>
    <t xml:space="preserve">   Pénzbeli ellátás nélküli</t>
  </si>
  <si>
    <t>2016. év</t>
  </si>
  <si>
    <t>2017. év</t>
  </si>
  <si>
    <t>Álláskeresőként való folyamatos nyilvántartás időtartama szerint</t>
  </si>
  <si>
    <t>2017. augusztus</t>
  </si>
  <si>
    <t>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</si>
</sst>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1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horizontal="centerContinuous" vertical="center"/>
      <protection/>
    </xf>
    <xf numFmtId="0" fontId="5" fillId="34" borderId="14" xfId="57" applyFont="1" applyFill="1" applyBorder="1" applyAlignment="1">
      <alignment horizontal="centerContinuous" vertical="center"/>
      <protection/>
    </xf>
    <xf numFmtId="0" fontId="5" fillId="33" borderId="10" xfId="57" applyFont="1" applyFill="1" applyBorder="1" applyAlignment="1">
      <alignment vertical="center"/>
      <protection/>
    </xf>
    <xf numFmtId="0" fontId="5" fillId="0" borderId="10" xfId="57" applyFont="1" applyFill="1" applyBorder="1" applyAlignment="1">
      <alignment horizontal="centerContinuous" vertical="center"/>
      <protection/>
    </xf>
    <xf numFmtId="0" fontId="4" fillId="33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57" applyFont="1" applyAlignment="1">
      <alignment vertical="center"/>
      <protection/>
    </xf>
    <xf numFmtId="0" fontId="4" fillId="33" borderId="1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7" fillId="35" borderId="12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0" fontId="4" fillId="0" borderId="0" xfId="56" applyFont="1" applyAlignment="1">
      <alignment vertical="center"/>
      <protection/>
    </xf>
    <xf numFmtId="0" fontId="5" fillId="33" borderId="15" xfId="56" applyFont="1" applyFill="1" applyBorder="1" applyAlignment="1">
      <alignment vertical="center"/>
      <protection/>
    </xf>
    <xf numFmtId="3" fontId="4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3" fontId="4" fillId="0" borderId="0" xfId="56" applyNumberFormat="1" applyFont="1" applyAlignment="1">
      <alignment vertical="center"/>
      <protection/>
    </xf>
    <xf numFmtId="3" fontId="4" fillId="33" borderId="10" xfId="56" applyNumberFormat="1" applyFont="1" applyFill="1" applyBorder="1" applyAlignment="1">
      <alignment vertical="center"/>
      <protection/>
    </xf>
    <xf numFmtId="165" fontId="4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vertical="center"/>
      <protection/>
    </xf>
    <xf numFmtId="165" fontId="4" fillId="0" borderId="10" xfId="56" applyNumberFormat="1" applyFont="1" applyFill="1" applyBorder="1" applyAlignment="1">
      <alignment vertical="center"/>
      <protection/>
    </xf>
    <xf numFmtId="3" fontId="5" fillId="33" borderId="10" xfId="56" applyNumberFormat="1" applyFont="1" applyFill="1" applyBorder="1" applyAlignment="1">
      <alignment vertical="center"/>
      <protection/>
    </xf>
    <xf numFmtId="165" fontId="5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horizontal="centerContinuous" vertical="center"/>
      <protection/>
    </xf>
    <xf numFmtId="165" fontId="4" fillId="0" borderId="10" xfId="56" applyNumberFormat="1" applyFont="1" applyFill="1" applyBorder="1" applyAlignment="1">
      <alignment horizontal="centerContinuous"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165" fontId="5" fillId="0" borderId="10" xfId="56" applyNumberFormat="1" applyFont="1" applyFill="1" applyBorder="1" applyAlignment="1">
      <alignment vertical="center"/>
      <protection/>
    </xf>
    <xf numFmtId="3" fontId="7" fillId="33" borderId="10" xfId="56" applyNumberFormat="1" applyFont="1" applyFill="1" applyBorder="1" applyAlignment="1">
      <alignment horizontal="centerContinuous" vertical="center"/>
      <protection/>
    </xf>
    <xf numFmtId="165" fontId="7" fillId="33" borderId="10" xfId="56" applyNumberFormat="1" applyFont="1" applyFill="1" applyBorder="1" applyAlignment="1">
      <alignment horizontal="centerContinuous" vertical="center"/>
      <protection/>
    </xf>
    <xf numFmtId="3" fontId="4" fillId="34" borderId="10" xfId="56" applyNumberFormat="1" applyFont="1" applyFill="1" applyBorder="1" applyAlignment="1">
      <alignment vertical="center"/>
      <protection/>
    </xf>
    <xf numFmtId="165" fontId="4" fillId="34" borderId="10" xfId="56" applyNumberFormat="1" applyFont="1" applyFill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0" xfId="57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65" fontId="4" fillId="0" borderId="0" xfId="57" applyNumberFormat="1" applyFont="1" applyAlignment="1">
      <alignment vertical="center"/>
      <protection/>
    </xf>
    <xf numFmtId="165" fontId="6" fillId="0" borderId="10" xfId="0" applyNumberFormat="1" applyFont="1" applyFill="1" applyBorder="1" applyAlignment="1">
      <alignment vertical="center"/>
    </xf>
    <xf numFmtId="3" fontId="5" fillId="33" borderId="15" xfId="56" applyNumberFormat="1" applyFont="1" applyFill="1" applyBorder="1" applyAlignment="1">
      <alignment vertical="center"/>
      <protection/>
    </xf>
    <xf numFmtId="165" fontId="5" fillId="33" borderId="15" xfId="56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33" borderId="14" xfId="55" applyFont="1" applyFill="1" applyBorder="1" applyAlignment="1">
      <alignment horizontal="left" vertical="center"/>
      <protection/>
    </xf>
    <xf numFmtId="3" fontId="4" fillId="33" borderId="14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horizontal="left" vertical="center"/>
      <protection/>
    </xf>
    <xf numFmtId="3" fontId="4" fillId="33" borderId="10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6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vertical="center"/>
      <protection/>
    </xf>
    <xf numFmtId="3" fontId="4" fillId="33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3" fontId="8" fillId="0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0" fillId="33" borderId="10" xfId="55" applyFont="1" applyFill="1" applyBorder="1" applyAlignment="1">
      <alignment vertical="center"/>
      <protection/>
    </xf>
    <xf numFmtId="3" fontId="10" fillId="33" borderId="16" xfId="55" applyNumberFormat="1" applyFont="1" applyFill="1" applyBorder="1" applyAlignment="1">
      <alignment vertical="center"/>
      <protection/>
    </xf>
    <xf numFmtId="0" fontId="8" fillId="33" borderId="10" xfId="55" applyFont="1" applyFill="1" applyBorder="1" applyAlignment="1">
      <alignment vertical="center"/>
      <protection/>
    </xf>
    <xf numFmtId="3" fontId="8" fillId="33" borderId="16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3" fontId="10" fillId="0" borderId="16" xfId="55" applyNumberFormat="1" applyFont="1" applyFill="1" applyBorder="1" applyAlignment="1">
      <alignment vertical="center"/>
      <protection/>
    </xf>
    <xf numFmtId="0" fontId="10" fillId="33" borderId="15" xfId="55" applyFont="1" applyFill="1" applyBorder="1" applyAlignment="1">
      <alignment vertical="center"/>
      <protection/>
    </xf>
    <xf numFmtId="3" fontId="10" fillId="33" borderId="17" xfId="55" applyNumberFormat="1" applyFont="1" applyFill="1" applyBorder="1" applyAlignment="1">
      <alignment wrapText="1"/>
      <protection/>
    </xf>
    <xf numFmtId="0" fontId="4" fillId="34" borderId="10" xfId="0" applyFont="1" applyFill="1" applyBorder="1" applyAlignment="1">
      <alignment vertical="center"/>
    </xf>
    <xf numFmtId="0" fontId="5" fillId="34" borderId="15" xfId="56" applyFont="1" applyFill="1" applyBorder="1" applyAlignment="1">
      <alignment vertical="center"/>
      <protection/>
    </xf>
    <xf numFmtId="3" fontId="5" fillId="34" borderId="15" xfId="56" applyNumberFormat="1" applyFont="1" applyFill="1" applyBorder="1" applyAlignment="1">
      <alignment vertical="center"/>
      <protection/>
    </xf>
    <xf numFmtId="165" fontId="5" fillId="34" borderId="15" xfId="56" applyNumberFormat="1" applyFont="1" applyFill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2" fillId="0" borderId="0" xfId="0" applyFont="1" applyAlignment="1">
      <alignment/>
    </xf>
    <xf numFmtId="3" fontId="7" fillId="34" borderId="10" xfId="0" applyNumberFormat="1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vertical="center"/>
    </xf>
    <xf numFmtId="165" fontId="4" fillId="0" borderId="0" xfId="56" applyNumberFormat="1" applyFont="1" applyFill="1" applyAlignment="1">
      <alignment vertical="center"/>
      <protection/>
    </xf>
    <xf numFmtId="0" fontId="7" fillId="34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/>
    </xf>
    <xf numFmtId="165" fontId="6" fillId="33" borderId="1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54" applyFont="1" applyAlignment="1">
      <alignment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vertical="center" wrapText="1"/>
      <protection/>
    </xf>
    <xf numFmtId="3" fontId="10" fillId="34" borderId="10" xfId="54" applyNumberFormat="1" applyFont="1" applyFill="1" applyBorder="1" applyAlignment="1">
      <alignment horizontal="right" vertical="center"/>
      <protection/>
    </xf>
    <xf numFmtId="3" fontId="8" fillId="34" borderId="10" xfId="54" applyNumberFormat="1" applyFont="1" applyFill="1" applyBorder="1" applyAlignment="1">
      <alignment horizontal="right" vertical="center"/>
      <protection/>
    </xf>
    <xf numFmtId="165" fontId="8" fillId="34" borderId="10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Alignment="1">
      <alignment vertical="center"/>
      <protection/>
    </xf>
    <xf numFmtId="0" fontId="14" fillId="33" borderId="10" xfId="54" applyFont="1" applyFill="1" applyBorder="1" applyAlignment="1">
      <alignment vertical="center" wrapText="1"/>
      <protection/>
    </xf>
    <xf numFmtId="165" fontId="10" fillId="33" borderId="10" xfId="54" applyNumberFormat="1" applyFont="1" applyFill="1" applyBorder="1" applyAlignment="1">
      <alignment horizontal="right" vertical="center"/>
      <protection/>
    </xf>
    <xf numFmtId="165" fontId="8" fillId="33" borderId="10" xfId="54" applyNumberFormat="1" applyFont="1" applyFill="1" applyBorder="1" applyAlignment="1">
      <alignment horizontal="right" vertical="center"/>
      <protection/>
    </xf>
    <xf numFmtId="0" fontId="6" fillId="34" borderId="20" xfId="54" applyFont="1" applyFill="1" applyBorder="1" applyAlignment="1">
      <alignment vertical="center" wrapText="1"/>
      <protection/>
    </xf>
    <xf numFmtId="3" fontId="9" fillId="34" borderId="10" xfId="54" applyNumberFormat="1" applyFont="1" applyFill="1" applyBorder="1" applyAlignment="1">
      <alignment horizontal="right" vertical="center"/>
      <protection/>
    </xf>
    <xf numFmtId="3" fontId="14" fillId="34" borderId="10" xfId="54" applyNumberFormat="1" applyFont="1" applyFill="1" applyBorder="1" applyAlignment="1">
      <alignment horizontal="right" vertical="center"/>
      <protection/>
    </xf>
    <xf numFmtId="165" fontId="14" fillId="34" borderId="10" xfId="54" applyNumberFormat="1" applyFont="1" applyFill="1" applyBorder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 wrapText="1"/>
      <protection/>
    </xf>
    <xf numFmtId="3" fontId="9" fillId="33" borderId="10" xfId="54" applyNumberFormat="1" applyFont="1" applyFill="1" applyBorder="1" applyAlignment="1">
      <alignment horizontal="right" vertical="center"/>
      <protection/>
    </xf>
    <xf numFmtId="3" fontId="14" fillId="33" borderId="10" xfId="54" applyNumberFormat="1" applyFont="1" applyFill="1" applyBorder="1" applyAlignment="1">
      <alignment horizontal="right" vertical="center"/>
      <protection/>
    </xf>
    <xf numFmtId="165" fontId="14" fillId="33" borderId="10" xfId="54" applyNumberFormat="1" applyFont="1" applyFill="1" applyBorder="1" applyAlignment="1">
      <alignment horizontal="right" vertical="center"/>
      <protection/>
    </xf>
    <xf numFmtId="3" fontId="4" fillId="0" borderId="0" xfId="54" applyNumberFormat="1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13" fillId="0" borderId="0" xfId="54">
      <alignment/>
      <protection/>
    </xf>
    <xf numFmtId="0" fontId="9" fillId="33" borderId="20" xfId="54" applyFont="1" applyFill="1" applyBorder="1" applyAlignment="1">
      <alignment vertical="center" wrapText="1"/>
      <protection/>
    </xf>
    <xf numFmtId="0" fontId="9" fillId="34" borderId="20" xfId="54" applyFont="1" applyFill="1" applyBorder="1" applyAlignment="1">
      <alignment vertical="center" wrapText="1"/>
      <protection/>
    </xf>
    <xf numFmtId="0" fontId="8" fillId="0" borderId="13" xfId="54" applyFont="1" applyFill="1" applyBorder="1" applyAlignment="1">
      <alignment vertical="center" wrapText="1"/>
      <protection/>
    </xf>
    <xf numFmtId="165" fontId="9" fillId="34" borderId="10" xfId="54" applyNumberFormat="1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vertical="center" wrapText="1"/>
      <protection/>
    </xf>
    <xf numFmtId="1" fontId="4" fillId="0" borderId="0" xfId="54" applyNumberFormat="1" applyFont="1" applyFill="1" applyAlignment="1">
      <alignment vertical="center"/>
      <protection/>
    </xf>
    <xf numFmtId="0" fontId="10" fillId="33" borderId="12" xfId="54" applyFont="1" applyFill="1" applyBorder="1" applyAlignment="1">
      <alignment horizontal="center" wrapText="1"/>
      <protection/>
    </xf>
    <xf numFmtId="0" fontId="10" fillId="33" borderId="10" xfId="54" applyFont="1" applyFill="1" applyBorder="1" applyAlignment="1">
      <alignment vertical="center" wrapText="1"/>
      <protection/>
    </xf>
    <xf numFmtId="3" fontId="8" fillId="33" borderId="10" xfId="54" applyNumberFormat="1" applyFont="1" applyFill="1" applyBorder="1" applyAlignment="1">
      <alignment horizontal="right" vertical="center"/>
      <protection/>
    </xf>
    <xf numFmtId="3" fontId="7" fillId="33" borderId="15" xfId="0" applyNumberFormat="1" applyFont="1" applyFill="1" applyBorder="1" applyAlignment="1">
      <alignment vertical="center"/>
    </xf>
    <xf numFmtId="165" fontId="5" fillId="33" borderId="15" xfId="0" applyNumberFormat="1" applyFont="1" applyFill="1" applyBorder="1" applyAlignment="1">
      <alignment vertical="center"/>
    </xf>
    <xf numFmtId="3" fontId="4" fillId="34" borderId="10" xfId="55" applyNumberFormat="1" applyFont="1" applyFill="1" applyBorder="1" applyAlignment="1">
      <alignment vertical="center"/>
      <protection/>
    </xf>
    <xf numFmtId="3" fontId="4" fillId="36" borderId="16" xfId="55" applyNumberFormat="1" applyFont="1" applyFill="1" applyBorder="1" applyAlignment="1">
      <alignment vertical="center"/>
      <protection/>
    </xf>
    <xf numFmtId="3" fontId="4" fillId="36" borderId="10" xfId="55" applyNumberFormat="1" applyFont="1" applyFill="1" applyBorder="1" applyAlignment="1">
      <alignment vertical="center"/>
      <protection/>
    </xf>
    <xf numFmtId="3" fontId="4" fillId="37" borderId="16" xfId="55" applyNumberFormat="1" applyFont="1" applyFill="1" applyBorder="1" applyAlignment="1">
      <alignment vertical="center"/>
      <protection/>
    </xf>
    <xf numFmtId="3" fontId="4" fillId="37" borderId="10" xfId="55" applyNumberFormat="1" applyFont="1" applyFill="1" applyBorder="1" applyAlignment="1">
      <alignment vertical="center"/>
      <protection/>
    </xf>
    <xf numFmtId="4" fontId="4" fillId="0" borderId="0" xfId="56" applyNumberFormat="1" applyFont="1" applyFill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3" fontId="9" fillId="37" borderId="15" xfId="54" applyNumberFormat="1" applyFont="1" applyFill="1" applyBorder="1" applyAlignment="1">
      <alignment horizontal="right" vertical="center"/>
      <protection/>
    </xf>
    <xf numFmtId="3" fontId="14" fillId="37" borderId="15" xfId="54" applyNumberFormat="1" applyFont="1" applyFill="1" applyBorder="1" applyAlignment="1">
      <alignment horizontal="right" vertical="center"/>
      <protection/>
    </xf>
    <xf numFmtId="165" fontId="14" fillId="37" borderId="15" xfId="54" applyNumberFormat="1" applyFont="1" applyFill="1" applyBorder="1" applyAlignment="1">
      <alignment vertical="center"/>
      <protection/>
    </xf>
    <xf numFmtId="0" fontId="18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Border="1" applyAlignment="1">
      <alignment vertical="center" wrapText="1"/>
      <protection/>
    </xf>
    <xf numFmtId="0" fontId="18" fillId="0" borderId="0" xfId="54" applyFont="1" applyBorder="1" applyAlignment="1">
      <alignment horizontal="justify" vertical="center"/>
      <protection/>
    </xf>
    <xf numFmtId="0" fontId="17" fillId="0" borderId="0" xfId="54" applyFont="1" applyBorder="1" applyAlignment="1">
      <alignment horizontal="justify" vertical="center"/>
      <protection/>
    </xf>
    <xf numFmtId="0" fontId="10" fillId="0" borderId="0" xfId="54" applyFont="1" applyAlignment="1">
      <alignment horizontal="center" vertical="center"/>
      <protection/>
    </xf>
    <xf numFmtId="0" fontId="14" fillId="0" borderId="19" xfId="54" applyFont="1" applyBorder="1" applyAlignment="1">
      <alignment horizontal="center" vertical="top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6" fillId="0" borderId="23" xfId="56" applyFont="1" applyBorder="1" applyAlignment="1">
      <alignment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top"/>
      <protection/>
    </xf>
    <xf numFmtId="0" fontId="5" fillId="0" borderId="19" xfId="57" applyFont="1" applyFill="1" applyBorder="1" applyAlignment="1">
      <alignment horizontal="center" vertical="top"/>
      <protection/>
    </xf>
    <xf numFmtId="0" fontId="5" fillId="38" borderId="14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5" fillId="38" borderId="25" xfId="57" applyFont="1" applyFill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5" fillId="38" borderId="14" xfId="57" applyFont="1" applyFill="1" applyBorder="1" applyAlignment="1">
      <alignment horizontal="center" vertical="center"/>
      <protection/>
    </xf>
    <xf numFmtId="0" fontId="5" fillId="38" borderId="10" xfId="57" applyFont="1" applyFill="1" applyBorder="1" applyAlignment="1">
      <alignment horizontal="center" vertical="center"/>
      <protection/>
    </xf>
    <xf numFmtId="0" fontId="5" fillId="38" borderId="15" xfId="57" applyFont="1" applyFill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top"/>
      <protection/>
    </xf>
    <xf numFmtId="0" fontId="5" fillId="0" borderId="19" xfId="57" applyFont="1" applyBorder="1" applyAlignment="1">
      <alignment horizontal="center" vertical="top"/>
      <protection/>
    </xf>
    <xf numFmtId="0" fontId="7" fillId="0" borderId="0" xfId="56" applyFont="1" applyAlignment="1">
      <alignment horizontal="center" vertical="center"/>
      <protection/>
    </xf>
    <xf numFmtId="0" fontId="6" fillId="0" borderId="19" xfId="56" applyFont="1" applyBorder="1" applyAlignment="1">
      <alignment horizontal="center" vertical="top"/>
      <protection/>
    </xf>
    <xf numFmtId="0" fontId="5" fillId="0" borderId="19" xfId="56" applyFont="1" applyBorder="1" applyAlignment="1">
      <alignment horizontal="center" vertical="top"/>
      <protection/>
    </xf>
    <xf numFmtId="0" fontId="5" fillId="33" borderId="14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fobb_2015_01" xfId="54"/>
    <cellStyle name="Normál_LEÉPÍTÉS régió2007-08-091" xfId="55"/>
    <cellStyle name="Normál_sajtós táblák0701" xfId="56"/>
    <cellStyle name="Normál_sajtós táblák070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1">
      <selection activeCell="A30" sqref="A30:F30"/>
    </sheetView>
  </sheetViews>
  <sheetFormatPr defaultColWidth="10.66015625" defaultRowHeight="12.75"/>
  <cols>
    <col min="1" max="1" width="53" style="100" customWidth="1"/>
    <col min="2" max="2" width="16.33203125" style="100" customWidth="1"/>
    <col min="3" max="3" width="11.5" style="100" customWidth="1"/>
    <col min="4" max="4" width="13.5" style="100" customWidth="1"/>
    <col min="5" max="5" width="12" style="100" customWidth="1"/>
    <col min="6" max="6" width="10" style="100" customWidth="1"/>
    <col min="7" max="16384" width="10.66015625" style="100" customWidth="1"/>
  </cols>
  <sheetData>
    <row r="1" spans="1:6" ht="19.5" customHeight="1">
      <c r="A1" s="147" t="s">
        <v>109</v>
      </c>
      <c r="B1" s="147"/>
      <c r="C1" s="147"/>
      <c r="D1" s="147"/>
      <c r="E1" s="147"/>
      <c r="F1" s="147"/>
    </row>
    <row r="2" spans="1:6" ht="16.5" customHeight="1">
      <c r="A2" s="147" t="s">
        <v>110</v>
      </c>
      <c r="B2" s="147"/>
      <c r="C2" s="147"/>
      <c r="D2" s="147"/>
      <c r="E2" s="147"/>
      <c r="F2" s="147"/>
    </row>
    <row r="3" spans="1:6" ht="24" customHeight="1">
      <c r="A3" s="148" t="s">
        <v>136</v>
      </c>
      <c r="B3" s="148"/>
      <c r="C3" s="148"/>
      <c r="D3" s="148"/>
      <c r="E3" s="148"/>
      <c r="F3" s="148"/>
    </row>
    <row r="4" spans="1:6" ht="24.75" customHeight="1">
      <c r="A4" s="149" t="s">
        <v>97</v>
      </c>
      <c r="B4" s="151" t="s">
        <v>111</v>
      </c>
      <c r="C4" s="149" t="s">
        <v>98</v>
      </c>
      <c r="D4" s="149"/>
      <c r="E4" s="149"/>
      <c r="F4" s="149"/>
    </row>
    <row r="5" spans="1:6" ht="51.75" customHeight="1">
      <c r="A5" s="149"/>
      <c r="B5" s="151"/>
      <c r="C5" s="150" t="s">
        <v>21</v>
      </c>
      <c r="D5" s="150"/>
      <c r="E5" s="150" t="s">
        <v>20</v>
      </c>
      <c r="F5" s="150"/>
    </row>
    <row r="6" spans="1:6" ht="15" customHeight="1">
      <c r="A6" s="149"/>
      <c r="B6" s="128" t="s">
        <v>18</v>
      </c>
      <c r="C6" s="101" t="s">
        <v>18</v>
      </c>
      <c r="D6" s="101" t="s">
        <v>19</v>
      </c>
      <c r="E6" s="101" t="s">
        <v>18</v>
      </c>
      <c r="F6" s="101" t="s">
        <v>19</v>
      </c>
    </row>
    <row r="7" spans="1:6" s="106" customFormat="1" ht="21" customHeight="1">
      <c r="A7" s="102" t="s">
        <v>112</v>
      </c>
      <c r="B7" s="103">
        <v>36365</v>
      </c>
      <c r="C7" s="104">
        <v>-358</v>
      </c>
      <c r="D7" s="105">
        <v>-0.9748658878632028</v>
      </c>
      <c r="E7" s="104">
        <v>616</v>
      </c>
      <c r="F7" s="105">
        <v>1.7231251223810489</v>
      </c>
    </row>
    <row r="8" spans="1:6" s="106" customFormat="1" ht="21" customHeight="1">
      <c r="A8" s="107" t="s">
        <v>99</v>
      </c>
      <c r="B8" s="108"/>
      <c r="C8" s="109"/>
      <c r="D8" s="109"/>
      <c r="E8" s="109"/>
      <c r="F8" s="109"/>
    </row>
    <row r="9" spans="1:6" s="114" customFormat="1" ht="18" customHeight="1">
      <c r="A9" s="110" t="s">
        <v>113</v>
      </c>
      <c r="B9" s="111">
        <v>5969</v>
      </c>
      <c r="C9" s="112">
        <v>266</v>
      </c>
      <c r="D9" s="113">
        <v>4.664211818341229</v>
      </c>
      <c r="E9" s="112">
        <v>1121</v>
      </c>
      <c r="F9" s="113">
        <v>23.122937293729365</v>
      </c>
    </row>
    <row r="10" spans="1:10" s="114" customFormat="1" ht="27.75" customHeight="1">
      <c r="A10" s="115" t="s">
        <v>120</v>
      </c>
      <c r="B10" s="116">
        <v>14047</v>
      </c>
      <c r="C10" s="117">
        <v>-56</v>
      </c>
      <c r="D10" s="118">
        <v>-0.39707863575125657</v>
      </c>
      <c r="E10" s="117">
        <v>189</v>
      </c>
      <c r="F10" s="118">
        <v>1.3638331649588764</v>
      </c>
      <c r="I10"/>
      <c r="J10"/>
    </row>
    <row r="11" spans="1:6" s="114" customFormat="1" ht="18" customHeight="1">
      <c r="A11" s="110" t="s">
        <v>114</v>
      </c>
      <c r="B11" s="111">
        <v>16349</v>
      </c>
      <c r="C11" s="112">
        <v>-568</v>
      </c>
      <c r="D11" s="113">
        <v>-3.357569308979137</v>
      </c>
      <c r="E11" s="112">
        <v>-694</v>
      </c>
      <c r="F11" s="113">
        <v>-4.072053042304759</v>
      </c>
    </row>
    <row r="12" spans="1:7" s="114" customFormat="1" ht="18" customHeight="1">
      <c r="A12" s="115" t="s">
        <v>115</v>
      </c>
      <c r="B12" s="116">
        <v>4819</v>
      </c>
      <c r="C12" s="117">
        <v>-90</v>
      </c>
      <c r="D12" s="118">
        <v>-1.8333672845793387</v>
      </c>
      <c r="E12" s="117">
        <v>-430</v>
      </c>
      <c r="F12" s="118">
        <v>-8.192036578395886</v>
      </c>
      <c r="G12" s="119"/>
    </row>
    <row r="13" spans="1:7" s="114" customFormat="1" ht="18" customHeight="1">
      <c r="A13" s="110" t="s">
        <v>100</v>
      </c>
      <c r="B13" s="111">
        <v>7030</v>
      </c>
      <c r="C13" s="112">
        <v>-137</v>
      </c>
      <c r="D13" s="113">
        <v>-1.9115389981861313</v>
      </c>
      <c r="E13" s="112">
        <v>-42</v>
      </c>
      <c r="F13" s="113">
        <v>-0.5938914027149309</v>
      </c>
      <c r="G13" s="119"/>
    </row>
    <row r="14" spans="1:6" s="114" customFormat="1" ht="18" customHeight="1">
      <c r="A14" s="115" t="s">
        <v>101</v>
      </c>
      <c r="B14" s="116">
        <v>18458</v>
      </c>
      <c r="C14" s="117">
        <v>-247</v>
      </c>
      <c r="D14" s="118">
        <v>-1.320502539427963</v>
      </c>
      <c r="E14" s="117">
        <v>201</v>
      </c>
      <c r="F14" s="118">
        <v>1.1009475817494518</v>
      </c>
    </row>
    <row r="15" spans="1:6" s="114" customFormat="1" ht="18" customHeight="1">
      <c r="A15" s="110" t="s">
        <v>102</v>
      </c>
      <c r="B15" s="111">
        <v>17907</v>
      </c>
      <c r="C15" s="112">
        <v>-111</v>
      </c>
      <c r="D15" s="113">
        <v>-0.6160506160506145</v>
      </c>
      <c r="E15" s="112">
        <v>415</v>
      </c>
      <c r="F15" s="113">
        <v>2.372513148868066</v>
      </c>
    </row>
    <row r="16" spans="1:12" s="114" customFormat="1" ht="18" customHeight="1">
      <c r="A16" s="120" t="s">
        <v>105</v>
      </c>
      <c r="B16" s="116">
        <v>20753</v>
      </c>
      <c r="C16" s="117">
        <v>-100</v>
      </c>
      <c r="D16" s="118">
        <v>-0.4795473073418606</v>
      </c>
      <c r="E16" s="117">
        <v>1603</v>
      </c>
      <c r="F16" s="118">
        <v>8.370757180156659</v>
      </c>
      <c r="I16" s="121"/>
      <c r="J16" s="121"/>
      <c r="K16" s="121"/>
      <c r="L16" s="121"/>
    </row>
    <row r="17" spans="1:6" s="114" customFormat="1" ht="18" customHeight="1">
      <c r="A17" s="110" t="s">
        <v>103</v>
      </c>
      <c r="B17" s="111">
        <v>1206</v>
      </c>
      <c r="C17" s="112">
        <v>0</v>
      </c>
      <c r="D17" s="113">
        <v>0</v>
      </c>
      <c r="E17" s="112">
        <v>-198</v>
      </c>
      <c r="F17" s="113">
        <v>-14.102564102564102</v>
      </c>
    </row>
    <row r="18" spans="1:6" s="114" customFormat="1" ht="18" customHeight="1">
      <c r="A18" s="115" t="s">
        <v>124</v>
      </c>
      <c r="B18" s="116">
        <v>9951</v>
      </c>
      <c r="C18" s="117">
        <v>-118</v>
      </c>
      <c r="D18" s="118">
        <v>-1.1719137948157652</v>
      </c>
      <c r="E18" s="117">
        <v>-63</v>
      </c>
      <c r="F18" s="118">
        <v>-0.6291192330736948</v>
      </c>
    </row>
    <row r="19" spans="1:6" s="114" customFormat="1" ht="18" customHeight="1">
      <c r="A19" s="123" t="s">
        <v>116</v>
      </c>
      <c r="B19" s="111">
        <v>4916</v>
      </c>
      <c r="C19" s="112">
        <v>-1108</v>
      </c>
      <c r="D19" s="113">
        <v>-18.393094289508625</v>
      </c>
      <c r="E19" s="112">
        <v>217</v>
      </c>
      <c r="F19" s="113">
        <v>4.618003830602248</v>
      </c>
    </row>
    <row r="20" spans="1:6" s="114" customFormat="1" ht="18" customHeight="1">
      <c r="A20" s="115" t="s">
        <v>117</v>
      </c>
      <c r="B20" s="116">
        <v>372</v>
      </c>
      <c r="C20" s="117">
        <v>-207</v>
      </c>
      <c r="D20" s="118">
        <v>-35.751295336787564</v>
      </c>
      <c r="E20" s="117">
        <v>-70</v>
      </c>
      <c r="F20" s="118">
        <v>-15.83710407239819</v>
      </c>
    </row>
    <row r="21" spans="1:6" s="114" customFormat="1" ht="18" customHeight="1">
      <c r="A21" s="123" t="s">
        <v>118</v>
      </c>
      <c r="B21" s="111">
        <v>5274</v>
      </c>
      <c r="C21" s="112">
        <v>-1137</v>
      </c>
      <c r="D21" s="113">
        <v>-17.73514272344407</v>
      </c>
      <c r="E21" s="112">
        <v>-754</v>
      </c>
      <c r="F21" s="113">
        <v>-12.508294625082954</v>
      </c>
    </row>
    <row r="22" spans="1:6" s="114" customFormat="1" ht="18" customHeight="1">
      <c r="A22" s="122" t="s">
        <v>104</v>
      </c>
      <c r="B22" s="116">
        <v>12073</v>
      </c>
      <c r="C22" s="117">
        <v>-917</v>
      </c>
      <c r="D22" s="118">
        <v>-7.059276366435725</v>
      </c>
      <c r="E22" s="117">
        <v>-1096</v>
      </c>
      <c r="F22" s="118">
        <v>-8.322575746070314</v>
      </c>
    </row>
    <row r="23" spans="1:6" s="114" customFormat="1" ht="18" customHeight="1">
      <c r="A23" s="110" t="s">
        <v>119</v>
      </c>
      <c r="B23" s="111">
        <v>4993</v>
      </c>
      <c r="C23" s="112">
        <v>-2463</v>
      </c>
      <c r="D23" s="113">
        <v>-33.0337982832618</v>
      </c>
      <c r="E23" s="112">
        <v>221</v>
      </c>
      <c r="F23" s="113">
        <v>4.6311818943839</v>
      </c>
    </row>
    <row r="24" spans="1:12" s="106" customFormat="1" ht="19.5" customHeight="1">
      <c r="A24" s="129" t="s">
        <v>122</v>
      </c>
      <c r="B24" s="108">
        <v>12.779199055397028</v>
      </c>
      <c r="C24" s="130" t="s">
        <v>137</v>
      </c>
      <c r="D24" s="109">
        <v>-0.1258064969567485</v>
      </c>
      <c r="E24" s="109" t="s">
        <v>137</v>
      </c>
      <c r="F24" s="109">
        <v>0.12835788363095446</v>
      </c>
      <c r="G24" s="124"/>
      <c r="H24" s="121"/>
      <c r="I24" s="121"/>
      <c r="J24" s="121"/>
      <c r="K24" s="121"/>
      <c r="L24" s="121"/>
    </row>
    <row r="25" spans="1:6" s="114" customFormat="1" ht="18" customHeight="1">
      <c r="A25" s="123" t="s">
        <v>106</v>
      </c>
      <c r="B25" s="125">
        <v>27.364223841605938</v>
      </c>
      <c r="C25" s="112" t="s">
        <v>137</v>
      </c>
      <c r="D25" s="113">
        <v>-0.054560026814399976</v>
      </c>
      <c r="E25" s="113" t="s">
        <v>137</v>
      </c>
      <c r="F25" s="113">
        <v>-0.647748521257359</v>
      </c>
    </row>
    <row r="26" spans="1:6" s="114" customFormat="1" ht="18" customHeight="1">
      <c r="A26" s="126" t="s">
        <v>130</v>
      </c>
      <c r="B26" s="140">
        <v>399</v>
      </c>
      <c r="C26" s="141">
        <v>3</v>
      </c>
      <c r="D26" s="142">
        <v>0.7575757575757507</v>
      </c>
      <c r="E26" s="141">
        <v>-10</v>
      </c>
      <c r="F26" s="142">
        <v>-2.444987775061122</v>
      </c>
    </row>
    <row r="27" spans="1:6" s="114" customFormat="1" ht="30" customHeight="1">
      <c r="A27" s="143" t="s">
        <v>107</v>
      </c>
      <c r="B27" s="144"/>
      <c r="C27" s="144"/>
      <c r="D27" s="144"/>
      <c r="E27" s="144"/>
      <c r="F27" s="144"/>
    </row>
    <row r="28" spans="1:6" s="114" customFormat="1" ht="15" customHeight="1">
      <c r="A28" s="145" t="s">
        <v>108</v>
      </c>
      <c r="B28" s="146"/>
      <c r="C28" s="146"/>
      <c r="D28" s="146"/>
      <c r="E28" s="146"/>
      <c r="F28" s="146"/>
    </row>
    <row r="29" spans="1:6" s="114" customFormat="1" ht="15" customHeight="1">
      <c r="A29" s="145" t="s">
        <v>123</v>
      </c>
      <c r="B29" s="146"/>
      <c r="C29" s="146"/>
      <c r="D29" s="146"/>
      <c r="E29" s="146"/>
      <c r="F29" s="146"/>
    </row>
    <row r="30" spans="1:6" s="114" customFormat="1" ht="18.75" customHeight="1">
      <c r="A30" s="145" t="s">
        <v>131</v>
      </c>
      <c r="B30" s="146"/>
      <c r="C30" s="146"/>
      <c r="D30" s="146"/>
      <c r="E30" s="146"/>
      <c r="F30" s="146"/>
    </row>
    <row r="31" s="114" customFormat="1" ht="18.75" customHeight="1"/>
    <row r="32" s="114" customFormat="1" ht="27" customHeight="1"/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>
      <c r="B39" s="127"/>
    </row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</sheetData>
  <sheetProtection/>
  <mergeCells count="12">
    <mergeCell ref="E5:F5"/>
    <mergeCell ref="B4:B5"/>
    <mergeCell ref="A27:F27"/>
    <mergeCell ref="A30:F30"/>
    <mergeCell ref="A29:F29"/>
    <mergeCell ref="A28:F28"/>
    <mergeCell ref="A1:F1"/>
    <mergeCell ref="A2:F2"/>
    <mergeCell ref="A3:F3"/>
    <mergeCell ref="A4:A6"/>
    <mergeCell ref="C5:D5"/>
    <mergeCell ref="C4:F4"/>
  </mergeCells>
  <printOptions horizontalCentered="1"/>
  <pageMargins left="0.1968503937007874" right="0.1968503937007874" top="0.62" bottom="0.2362204724409449" header="0.37" footer="0.15748031496062992"/>
  <pageSetup horizontalDpi="600" verticalDpi="600" orientation="portrait" paperSize="9" scale="90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D29" sqref="D29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10" width="9.33203125" style="2" customWidth="1"/>
    <col min="11" max="11" width="10" style="2" customWidth="1"/>
    <col min="12" max="12" width="9.66015625" style="2" customWidth="1"/>
    <col min="13" max="16384" width="9.33203125" style="2" customWidth="1"/>
  </cols>
  <sheetData>
    <row r="1" spans="1:6" ht="18.75" customHeight="1">
      <c r="A1" s="152" t="s">
        <v>125</v>
      </c>
      <c r="B1" s="152"/>
      <c r="C1" s="152"/>
      <c r="D1" s="152"/>
      <c r="E1" s="152"/>
      <c r="F1" s="152"/>
    </row>
    <row r="2" spans="1:6" ht="18.75" customHeight="1">
      <c r="A2" s="152" t="s">
        <v>66</v>
      </c>
      <c r="B2" s="152"/>
      <c r="C2" s="152"/>
      <c r="D2" s="152"/>
      <c r="E2" s="152"/>
      <c r="F2" s="152"/>
    </row>
    <row r="3" spans="1:6" ht="22.5" customHeight="1">
      <c r="A3" s="153" t="s">
        <v>136</v>
      </c>
      <c r="B3" s="153"/>
      <c r="C3" s="153"/>
      <c r="D3" s="153"/>
      <c r="E3" s="153"/>
      <c r="F3" s="153"/>
    </row>
    <row r="4" spans="1:6" ht="22.5" customHeight="1">
      <c r="A4" s="162" t="s">
        <v>128</v>
      </c>
      <c r="B4" s="157" t="s">
        <v>22</v>
      </c>
      <c r="C4" s="158"/>
      <c r="D4" s="158"/>
      <c r="E4" s="158"/>
      <c r="F4" s="159"/>
    </row>
    <row r="5" spans="1:6" ht="18.7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6.75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18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1" customHeight="1">
      <c r="A8" s="8" t="s">
        <v>1</v>
      </c>
      <c r="B8" s="28">
        <v>9482</v>
      </c>
      <c r="C8" s="28">
        <v>44</v>
      </c>
      <c r="D8" s="54">
        <v>0.46620046620047617</v>
      </c>
      <c r="E8" s="28">
        <v>-164</v>
      </c>
      <c r="F8" s="54">
        <v>-1.7001866058469943</v>
      </c>
    </row>
    <row r="9" spans="1:6" ht="21" customHeight="1">
      <c r="A9" s="3" t="s">
        <v>2</v>
      </c>
      <c r="B9" s="22">
        <v>1589</v>
      </c>
      <c r="C9" s="22">
        <v>-140</v>
      </c>
      <c r="D9" s="23">
        <v>-8.097165991902827</v>
      </c>
      <c r="E9" s="22">
        <v>78</v>
      </c>
      <c r="F9" s="23">
        <v>5.162144275314361</v>
      </c>
    </row>
    <row r="10" spans="1:6" ht="21" customHeight="1">
      <c r="A10" s="8" t="s">
        <v>3</v>
      </c>
      <c r="B10" s="28">
        <v>3872</v>
      </c>
      <c r="C10" s="28">
        <v>-35</v>
      </c>
      <c r="D10" s="54">
        <v>-0.8958280010238013</v>
      </c>
      <c r="E10" s="28">
        <v>-300</v>
      </c>
      <c r="F10" s="54">
        <v>-7.1907957813998</v>
      </c>
    </row>
    <row r="11" spans="1:6" ht="21" customHeight="1">
      <c r="A11" s="3" t="s">
        <v>4</v>
      </c>
      <c r="B11" s="22">
        <v>1350</v>
      </c>
      <c r="C11" s="22">
        <v>-35</v>
      </c>
      <c r="D11" s="23">
        <v>-2.5270758122743757</v>
      </c>
      <c r="E11" s="22">
        <v>63</v>
      </c>
      <c r="F11" s="23">
        <v>4.895104895104893</v>
      </c>
    </row>
    <row r="12" spans="1:6" ht="21" customHeight="1">
      <c r="A12" s="8" t="s">
        <v>5</v>
      </c>
      <c r="B12" s="28">
        <v>2061</v>
      </c>
      <c r="C12" s="28">
        <v>-19</v>
      </c>
      <c r="D12" s="54">
        <v>-0.913461538461533</v>
      </c>
      <c r="E12" s="28">
        <v>61</v>
      </c>
      <c r="F12" s="54">
        <v>3.049999999999997</v>
      </c>
    </row>
    <row r="13" spans="1:6" ht="21" customHeight="1">
      <c r="A13" s="3" t="s">
        <v>6</v>
      </c>
      <c r="B13" s="22">
        <v>3718</v>
      </c>
      <c r="C13" s="22">
        <v>23</v>
      </c>
      <c r="D13" s="23">
        <v>0.6224627875507309</v>
      </c>
      <c r="E13" s="22">
        <v>192</v>
      </c>
      <c r="F13" s="23">
        <v>5.445263754963122</v>
      </c>
    </row>
    <row r="14" spans="1:12" ht="21" customHeight="1">
      <c r="A14" s="8" t="s">
        <v>7</v>
      </c>
      <c r="B14" s="28">
        <v>1102</v>
      </c>
      <c r="C14" s="28">
        <v>31</v>
      </c>
      <c r="D14" s="54">
        <v>2.894491129785237</v>
      </c>
      <c r="E14" s="28">
        <v>-21</v>
      </c>
      <c r="F14" s="54">
        <v>-1.869991095280497</v>
      </c>
      <c r="K14" s="98"/>
      <c r="L14" s="99"/>
    </row>
    <row r="15" spans="1:12" ht="21" customHeight="1">
      <c r="A15" s="3" t="s">
        <v>8</v>
      </c>
      <c r="B15" s="22">
        <v>1087</v>
      </c>
      <c r="C15" s="22">
        <v>-102</v>
      </c>
      <c r="D15" s="23">
        <v>-8.578637510513033</v>
      </c>
      <c r="E15" s="22">
        <v>-181</v>
      </c>
      <c r="F15" s="23">
        <v>-14.274447949526817</v>
      </c>
      <c r="K15" s="98"/>
      <c r="L15" s="99"/>
    </row>
    <row r="16" spans="1:6" s="1" customFormat="1" ht="21" customHeight="1">
      <c r="A16" s="8" t="s">
        <v>9</v>
      </c>
      <c r="B16" s="28">
        <v>2818</v>
      </c>
      <c r="C16" s="28">
        <v>-76</v>
      </c>
      <c r="D16" s="54">
        <v>-2.6261230131306093</v>
      </c>
      <c r="E16" s="28">
        <v>56</v>
      </c>
      <c r="F16" s="54">
        <v>2.027516292541634</v>
      </c>
    </row>
    <row r="17" spans="1:6" s="1" customFormat="1" ht="21" customHeight="1">
      <c r="A17" s="3" t="s">
        <v>10</v>
      </c>
      <c r="B17" s="22">
        <v>2292</v>
      </c>
      <c r="C17" s="22">
        <v>-28</v>
      </c>
      <c r="D17" s="23">
        <v>-1.2068965517241281</v>
      </c>
      <c r="E17" s="22">
        <v>294</v>
      </c>
      <c r="F17" s="23">
        <v>14.714714714714702</v>
      </c>
    </row>
    <row r="18" spans="1:6" s="1" customFormat="1" ht="21" customHeight="1">
      <c r="A18" s="8" t="s">
        <v>11</v>
      </c>
      <c r="B18" s="28">
        <v>1457</v>
      </c>
      <c r="C18" s="28">
        <v>49</v>
      </c>
      <c r="D18" s="54">
        <v>3.4801136363636402</v>
      </c>
      <c r="E18" s="28">
        <v>71</v>
      </c>
      <c r="F18" s="54">
        <v>5.122655122655132</v>
      </c>
    </row>
    <row r="19" spans="1:6" s="1" customFormat="1" ht="21" customHeight="1">
      <c r="A19" s="3" t="s">
        <v>12</v>
      </c>
      <c r="B19" s="22">
        <v>782</v>
      </c>
      <c r="C19" s="22">
        <v>9</v>
      </c>
      <c r="D19" s="23">
        <v>1.1642949547218535</v>
      </c>
      <c r="E19" s="22">
        <v>-8</v>
      </c>
      <c r="F19" s="23">
        <v>-1.0126582278481067</v>
      </c>
    </row>
    <row r="20" spans="1:6" s="1" customFormat="1" ht="21" customHeight="1">
      <c r="A20" s="8" t="s">
        <v>13</v>
      </c>
      <c r="B20" s="28">
        <v>957</v>
      </c>
      <c r="C20" s="28">
        <v>13</v>
      </c>
      <c r="D20" s="54">
        <v>1.3771186440677923</v>
      </c>
      <c r="E20" s="28">
        <v>17</v>
      </c>
      <c r="F20" s="54">
        <v>1.808510638297875</v>
      </c>
    </row>
    <row r="21" spans="1:6" s="1" customFormat="1" ht="21" customHeight="1">
      <c r="A21" s="3" t="s">
        <v>14</v>
      </c>
      <c r="B21" s="22">
        <v>1537</v>
      </c>
      <c r="C21" s="22">
        <v>-39</v>
      </c>
      <c r="D21" s="23">
        <v>-2.4746192893400973</v>
      </c>
      <c r="E21" s="22">
        <v>259</v>
      </c>
      <c r="F21" s="23">
        <v>20.2660406885759</v>
      </c>
    </row>
    <row r="22" spans="1:6" s="1" customFormat="1" ht="21" customHeight="1">
      <c r="A22" s="8" t="s">
        <v>15</v>
      </c>
      <c r="B22" s="28">
        <v>1050</v>
      </c>
      <c r="C22" s="28">
        <v>4</v>
      </c>
      <c r="D22" s="54">
        <v>0.3824091778202643</v>
      </c>
      <c r="E22" s="28">
        <v>107</v>
      </c>
      <c r="F22" s="54">
        <v>11.346765641569462</v>
      </c>
    </row>
    <row r="23" spans="1:12" s="1" customFormat="1" ht="21" customHeight="1">
      <c r="A23" s="3" t="s">
        <v>96</v>
      </c>
      <c r="B23" s="22">
        <v>1211</v>
      </c>
      <c r="C23" s="22">
        <v>-57</v>
      </c>
      <c r="D23" s="23">
        <v>-4.495268138801265</v>
      </c>
      <c r="E23" s="22">
        <v>92</v>
      </c>
      <c r="F23" s="23">
        <v>8.22162645218944</v>
      </c>
      <c r="K23" s="98"/>
      <c r="L23" s="99"/>
    </row>
    <row r="24" spans="1:7" s="1" customFormat="1" ht="27.75" customHeight="1">
      <c r="A24" s="89" t="s">
        <v>16</v>
      </c>
      <c r="B24" s="86">
        <v>36365</v>
      </c>
      <c r="C24" s="86">
        <v>-358</v>
      </c>
      <c r="D24" s="87">
        <v>-0.9748658878632028</v>
      </c>
      <c r="E24" s="86">
        <v>616</v>
      </c>
      <c r="F24" s="87">
        <v>1.7231251223810489</v>
      </c>
      <c r="G24" s="93"/>
    </row>
    <row r="25" spans="1:6" ht="27" customHeight="1">
      <c r="A25" s="90" t="s">
        <v>63</v>
      </c>
      <c r="B25" s="91">
        <v>269296</v>
      </c>
      <c r="C25" s="91">
        <v>-5363</v>
      </c>
      <c r="D25" s="92">
        <v>-1.95260304595881</v>
      </c>
      <c r="E25" s="131">
        <v>-14054</v>
      </c>
      <c r="F25" s="132">
        <v>-4.959943532733362</v>
      </c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7874015748031497" right="0.7874015748031497" top="0.8" bottom="0.4330708661417323" header="0.48" footer="0.2362204724409449"/>
  <pageSetup horizontalDpi="600" verticalDpi="600" orientation="portrait" paperSize="9" scale="95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">
      <selection activeCell="E28" sqref="E28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139" customWidth="1"/>
    <col min="7" max="7" width="15.33203125" style="1" customWidth="1"/>
    <col min="8" max="16384" width="9.33203125" style="2" customWidth="1"/>
  </cols>
  <sheetData>
    <row r="1" spans="1:6" ht="22.5" customHeight="1">
      <c r="A1" s="152" t="s">
        <v>126</v>
      </c>
      <c r="B1" s="152"/>
      <c r="C1" s="152"/>
      <c r="D1" s="152"/>
      <c r="E1" s="152"/>
      <c r="F1" s="152"/>
    </row>
    <row r="2" spans="1:6" ht="19.5" customHeight="1">
      <c r="A2" s="152" t="s">
        <v>66</v>
      </c>
      <c r="B2" s="152"/>
      <c r="C2" s="152"/>
      <c r="D2" s="152"/>
      <c r="E2" s="152"/>
      <c r="F2" s="152"/>
    </row>
    <row r="3" spans="1:6" ht="27.75" customHeight="1">
      <c r="A3" s="153" t="s">
        <v>136</v>
      </c>
      <c r="B3" s="153"/>
      <c r="C3" s="153"/>
      <c r="D3" s="153"/>
      <c r="E3" s="153"/>
      <c r="F3" s="153"/>
    </row>
    <row r="4" spans="1:6" ht="19.5" customHeight="1">
      <c r="A4" s="162" t="s">
        <v>128</v>
      </c>
      <c r="B4" s="157" t="s">
        <v>47</v>
      </c>
      <c r="C4" s="158"/>
      <c r="D4" s="158"/>
      <c r="E4" s="158"/>
      <c r="F4" s="159"/>
    </row>
    <row r="5" spans="1:6" ht="19.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3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22.5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7" ht="20.25" customHeight="1">
      <c r="A8" s="8" t="s">
        <v>1</v>
      </c>
      <c r="B8" s="28">
        <v>1003</v>
      </c>
      <c r="C8" s="28">
        <v>44</v>
      </c>
      <c r="D8" s="54">
        <v>4.58811261730969</v>
      </c>
      <c r="E8" s="28">
        <v>-62</v>
      </c>
      <c r="F8" s="54">
        <v>-5.821596244131456</v>
      </c>
      <c r="G8" s="1"/>
    </row>
    <row r="9" spans="1:7" ht="20.25" customHeight="1">
      <c r="A9" s="3" t="s">
        <v>2</v>
      </c>
      <c r="B9" s="22">
        <v>301</v>
      </c>
      <c r="C9" s="22">
        <v>-40</v>
      </c>
      <c r="D9" s="23">
        <v>-11.73020527859238</v>
      </c>
      <c r="E9" s="22">
        <v>-2</v>
      </c>
      <c r="F9" s="23">
        <v>-0.6600660066006583</v>
      </c>
      <c r="G9" s="1"/>
    </row>
    <row r="10" spans="1:7" ht="20.25" customHeight="1">
      <c r="A10" s="8" t="s">
        <v>3</v>
      </c>
      <c r="B10" s="28">
        <v>524</v>
      </c>
      <c r="C10" s="28">
        <v>-6</v>
      </c>
      <c r="D10" s="54">
        <v>-1.1320754716981156</v>
      </c>
      <c r="E10" s="28">
        <v>-117</v>
      </c>
      <c r="F10" s="54">
        <v>-18.25273010920438</v>
      </c>
      <c r="G10" s="1"/>
    </row>
    <row r="11" spans="1:7" ht="20.25" customHeight="1">
      <c r="A11" s="3" t="s">
        <v>4</v>
      </c>
      <c r="B11" s="22">
        <v>153</v>
      </c>
      <c r="C11" s="22">
        <v>-7</v>
      </c>
      <c r="D11" s="23">
        <v>-4.375</v>
      </c>
      <c r="E11" s="22">
        <v>-23</v>
      </c>
      <c r="F11" s="23">
        <v>-13.068181818181827</v>
      </c>
      <c r="G11" s="1"/>
    </row>
    <row r="12" spans="1:7" ht="20.25" customHeight="1">
      <c r="A12" s="8" t="s">
        <v>5</v>
      </c>
      <c r="B12" s="28">
        <v>285</v>
      </c>
      <c r="C12" s="28">
        <v>5</v>
      </c>
      <c r="D12" s="54">
        <v>1.7857142857142776</v>
      </c>
      <c r="E12" s="28">
        <v>5</v>
      </c>
      <c r="F12" s="54">
        <v>1.7857142857142776</v>
      </c>
      <c r="G12" s="1"/>
    </row>
    <row r="13" spans="1:7" ht="20.25" customHeight="1">
      <c r="A13" s="3" t="s">
        <v>6</v>
      </c>
      <c r="B13" s="22">
        <v>377</v>
      </c>
      <c r="C13" s="22">
        <v>-10</v>
      </c>
      <c r="D13" s="23">
        <v>-2.58397932816537</v>
      </c>
      <c r="E13" s="22">
        <v>-33</v>
      </c>
      <c r="F13" s="23">
        <v>-8.048780487804876</v>
      </c>
      <c r="G13" s="1"/>
    </row>
    <row r="14" spans="1:7" ht="20.25" customHeight="1">
      <c r="A14" s="8" t="s">
        <v>7</v>
      </c>
      <c r="B14" s="28">
        <v>190</v>
      </c>
      <c r="C14" s="28">
        <v>20</v>
      </c>
      <c r="D14" s="54">
        <v>11.764705882352942</v>
      </c>
      <c r="E14" s="28">
        <v>22</v>
      </c>
      <c r="F14" s="54">
        <v>13.095238095238088</v>
      </c>
      <c r="G14" s="1"/>
    </row>
    <row r="15" spans="1:7" ht="20.25" customHeight="1">
      <c r="A15" s="3" t="s">
        <v>8</v>
      </c>
      <c r="B15" s="22">
        <v>163</v>
      </c>
      <c r="C15" s="22">
        <v>-30</v>
      </c>
      <c r="D15" s="23">
        <v>-15.5440414507772</v>
      </c>
      <c r="E15" s="22">
        <v>-61</v>
      </c>
      <c r="F15" s="23">
        <v>-27.23214285714286</v>
      </c>
      <c r="G15" s="1"/>
    </row>
    <row r="16" spans="1:7" ht="20.25" customHeight="1">
      <c r="A16" s="8" t="s">
        <v>9</v>
      </c>
      <c r="B16" s="28">
        <v>429</v>
      </c>
      <c r="C16" s="28">
        <v>-5</v>
      </c>
      <c r="D16" s="54">
        <v>-1.1520737327188897</v>
      </c>
      <c r="E16" s="28">
        <v>-139</v>
      </c>
      <c r="F16" s="54">
        <v>-24.47183098591549</v>
      </c>
      <c r="G16" s="1"/>
    </row>
    <row r="17" spans="1:7" ht="20.25" customHeight="1">
      <c r="A17" s="3" t="s">
        <v>10</v>
      </c>
      <c r="B17" s="22">
        <v>300</v>
      </c>
      <c r="C17" s="22">
        <v>-37</v>
      </c>
      <c r="D17" s="23">
        <v>-10.979228486646889</v>
      </c>
      <c r="E17" s="22">
        <v>12</v>
      </c>
      <c r="F17" s="23">
        <v>4.166666666666671</v>
      </c>
      <c r="G17" s="1"/>
    </row>
    <row r="18" spans="1:7" ht="20.25" customHeight="1">
      <c r="A18" s="8" t="s">
        <v>11</v>
      </c>
      <c r="B18" s="28">
        <v>283</v>
      </c>
      <c r="C18" s="28">
        <v>28</v>
      </c>
      <c r="D18" s="54">
        <v>10.980392156862749</v>
      </c>
      <c r="E18" s="28">
        <v>58</v>
      </c>
      <c r="F18" s="54">
        <v>25.777777777777786</v>
      </c>
      <c r="G18" s="1"/>
    </row>
    <row r="19" spans="1:7" ht="20.25" customHeight="1">
      <c r="A19" s="3" t="s">
        <v>12</v>
      </c>
      <c r="B19" s="22">
        <v>106</v>
      </c>
      <c r="C19" s="22">
        <v>-2</v>
      </c>
      <c r="D19" s="23">
        <v>-1.8518518518518476</v>
      </c>
      <c r="E19" s="22">
        <v>-18</v>
      </c>
      <c r="F19" s="23">
        <v>-14.516129032258064</v>
      </c>
      <c r="G19" s="1"/>
    </row>
    <row r="20" spans="1:7" ht="20.25" customHeight="1">
      <c r="A20" s="8" t="s">
        <v>13</v>
      </c>
      <c r="B20" s="28">
        <v>104</v>
      </c>
      <c r="C20" s="28">
        <v>-16</v>
      </c>
      <c r="D20" s="54">
        <v>-13.333333333333329</v>
      </c>
      <c r="E20" s="28">
        <v>-34</v>
      </c>
      <c r="F20" s="54">
        <v>-24.637681159420282</v>
      </c>
      <c r="G20" s="1"/>
    </row>
    <row r="21" spans="1:7" ht="20.25" customHeight="1">
      <c r="A21" s="3" t="s">
        <v>14</v>
      </c>
      <c r="B21" s="22">
        <v>238</v>
      </c>
      <c r="C21" s="22">
        <v>-10</v>
      </c>
      <c r="D21" s="23">
        <v>-4.032258064516128</v>
      </c>
      <c r="E21" s="22">
        <v>-3</v>
      </c>
      <c r="F21" s="23">
        <v>-1.2448132780082943</v>
      </c>
      <c r="G21" s="1"/>
    </row>
    <row r="22" spans="1:7" ht="20.25" customHeight="1">
      <c r="A22" s="8" t="s">
        <v>15</v>
      </c>
      <c r="B22" s="28">
        <v>165</v>
      </c>
      <c r="C22" s="28">
        <v>-5</v>
      </c>
      <c r="D22" s="54">
        <v>-2.941176470588232</v>
      </c>
      <c r="E22" s="28">
        <v>-23</v>
      </c>
      <c r="F22" s="54">
        <v>-12.2340425531915</v>
      </c>
      <c r="G22" s="1"/>
    </row>
    <row r="23" spans="1:7" ht="20.25" customHeight="1">
      <c r="A23" s="3" t="s">
        <v>96</v>
      </c>
      <c r="B23" s="22">
        <v>198</v>
      </c>
      <c r="C23" s="22">
        <v>-19</v>
      </c>
      <c r="D23" s="23">
        <v>-8.755760368663587</v>
      </c>
      <c r="E23" s="22">
        <v>-12</v>
      </c>
      <c r="F23" s="23">
        <v>-5.714285714285722</v>
      </c>
      <c r="G23" s="1"/>
    </row>
    <row r="24" spans="1:7" ht="29.25" customHeight="1">
      <c r="A24" s="89" t="s">
        <v>16</v>
      </c>
      <c r="B24" s="86">
        <v>4819</v>
      </c>
      <c r="C24" s="86">
        <v>-90</v>
      </c>
      <c r="D24" s="87">
        <v>-1.8333672845793387</v>
      </c>
      <c r="E24" s="86">
        <v>-430</v>
      </c>
      <c r="F24" s="87">
        <v>-8.192036578395886</v>
      </c>
      <c r="G24" s="93"/>
    </row>
    <row r="25" spans="1:7" ht="23.25" customHeight="1">
      <c r="A25" s="90" t="s">
        <v>63</v>
      </c>
      <c r="B25" s="91">
        <v>29350</v>
      </c>
      <c r="C25" s="91">
        <v>-794</v>
      </c>
      <c r="D25" s="92">
        <v>-2.6340233545647465</v>
      </c>
      <c r="E25" s="91">
        <v>-4982</v>
      </c>
      <c r="F25" s="92">
        <v>-14.511243155073984</v>
      </c>
      <c r="G25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4724409448818898" right="0.4724409448818898" top="0.66" bottom="0.4330708661417323" header="0.46" footer="0.2362204724409449"/>
  <pageSetup horizontalDpi="600" verticalDpi="600" orientation="portrait" paperSize="9" r:id="rId1"/>
  <headerFooter alignWithMargins="0">
    <oddHeader>&amp;R&amp;"Arial,Dőlt"3. 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9"/>
  <sheetViews>
    <sheetView zoomScale="85" zoomScaleNormal="85" zoomScalePageLayoutView="0" workbookViewId="0" topLeftCell="A1">
      <selection activeCell="C4" sqref="C4:D4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9" style="48" customWidth="1"/>
    <col min="4" max="4" width="18.16015625" style="48" customWidth="1"/>
    <col min="5" max="10" width="12" style="48" customWidth="1"/>
    <col min="11" max="11" width="17.16015625" style="48" customWidth="1"/>
    <col min="12" max="14" width="12" style="48" customWidth="1"/>
    <col min="15" max="15" width="15.33203125" style="48" customWidth="1"/>
    <col min="16" max="16384" width="12" style="48" customWidth="1"/>
  </cols>
  <sheetData>
    <row r="1" spans="1:5" ht="23.25" customHeight="1">
      <c r="A1" s="164" t="s">
        <v>23</v>
      </c>
      <c r="B1" s="164"/>
      <c r="C1" s="164"/>
      <c r="D1" s="164"/>
      <c r="E1" s="8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65" t="s">
        <v>136</v>
      </c>
      <c r="B3" s="166"/>
      <c r="C3" s="166"/>
      <c r="D3" s="16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21.7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18458</v>
      </c>
      <c r="C8" s="35">
        <v>50.757596590127875</v>
      </c>
      <c r="D8" s="35">
        <v>51.06995999888109</v>
      </c>
    </row>
    <row r="9" spans="1:4" s="49" customFormat="1" ht="14.25" customHeight="1">
      <c r="A9" s="20" t="s">
        <v>30</v>
      </c>
      <c r="B9" s="36">
        <v>17907</v>
      </c>
      <c r="C9" s="37">
        <v>49.24240340987213</v>
      </c>
      <c r="D9" s="37">
        <v>48.93004000111891</v>
      </c>
    </row>
    <row r="10" spans="1:6" s="50" customFormat="1" ht="20.25" customHeight="1">
      <c r="A10" s="12" t="s">
        <v>31</v>
      </c>
      <c r="B10" s="38">
        <v>36365</v>
      </c>
      <c r="C10" s="39">
        <v>100</v>
      </c>
      <c r="D10" s="39">
        <v>100</v>
      </c>
      <c r="E10"/>
      <c r="F10"/>
    </row>
    <row r="11" spans="1:6" ht="24" customHeight="1">
      <c r="A11" s="13" t="s">
        <v>32</v>
      </c>
      <c r="B11" s="40"/>
      <c r="C11" s="41"/>
      <c r="D11" s="41"/>
      <c r="E11"/>
      <c r="F11"/>
    </row>
    <row r="12" spans="1:6" s="49" customFormat="1" ht="15.75" customHeight="1">
      <c r="A12" s="14" t="s">
        <v>54</v>
      </c>
      <c r="B12" s="34">
        <v>1882</v>
      </c>
      <c r="C12" s="35">
        <v>5.175305926027774</v>
      </c>
      <c r="D12" s="35">
        <v>5.3875632884835944</v>
      </c>
      <c r="E12"/>
      <c r="F12"/>
    </row>
    <row r="13" spans="1:6" ht="15.75" customHeight="1">
      <c r="A13" s="15" t="s">
        <v>55</v>
      </c>
      <c r="B13" s="36">
        <v>5148</v>
      </c>
      <c r="C13" s="37">
        <v>14.156469132407533</v>
      </c>
      <c r="D13" s="37">
        <v>14.394808246384514</v>
      </c>
      <c r="E13"/>
      <c r="F13"/>
    </row>
    <row r="14" spans="1:6" s="49" customFormat="1" ht="15.75" customHeight="1">
      <c r="A14" s="14" t="s">
        <v>56</v>
      </c>
      <c r="B14" s="34">
        <v>7453</v>
      </c>
      <c r="C14" s="35">
        <v>20.494981438196067</v>
      </c>
      <c r="D14" s="35">
        <v>20.33623318134773</v>
      </c>
      <c r="E14"/>
      <c r="F14"/>
    </row>
    <row r="15" spans="1:6" ht="15.75" customHeight="1">
      <c r="A15" s="15" t="s">
        <v>57</v>
      </c>
      <c r="B15" s="36">
        <v>7581</v>
      </c>
      <c r="C15" s="37">
        <v>20.846968238691048</v>
      </c>
      <c r="D15" s="37">
        <v>21.362835324065006</v>
      </c>
      <c r="E15"/>
      <c r="F15"/>
    </row>
    <row r="16" spans="1:6" s="49" customFormat="1" ht="15.75" customHeight="1">
      <c r="A16" s="14" t="s">
        <v>58</v>
      </c>
      <c r="B16" s="34">
        <v>7262</v>
      </c>
      <c r="C16" s="35">
        <v>19.969751134332462</v>
      </c>
      <c r="D16" s="35">
        <v>20.15720719460684</v>
      </c>
      <c r="E16"/>
      <c r="F16"/>
    </row>
    <row r="17" spans="1:6" ht="15.75" customHeight="1">
      <c r="A17" s="15" t="s">
        <v>59</v>
      </c>
      <c r="B17" s="36">
        <v>7039</v>
      </c>
      <c r="C17" s="37">
        <v>19.35652413034511</v>
      </c>
      <c r="D17" s="37">
        <v>18.36135276511231</v>
      </c>
      <c r="E17"/>
      <c r="F17"/>
    </row>
    <row r="18" spans="1:6" s="52" customFormat="1" ht="22.5" customHeight="1">
      <c r="A18" s="12" t="s">
        <v>31</v>
      </c>
      <c r="B18" s="38">
        <v>36365</v>
      </c>
      <c r="C18" s="39">
        <v>99.99999999999999</v>
      </c>
      <c r="D18" s="39">
        <v>100</v>
      </c>
      <c r="E18"/>
      <c r="F18"/>
    </row>
    <row r="19" spans="1:6" ht="23.25" customHeight="1">
      <c r="A19" s="13" t="s">
        <v>44</v>
      </c>
      <c r="B19" s="40"/>
      <c r="C19" s="41"/>
      <c r="D19" s="41"/>
      <c r="E19"/>
      <c r="F19"/>
    </row>
    <row r="20" spans="1:6" s="49" customFormat="1" ht="15.75" customHeight="1">
      <c r="A20" s="19" t="s">
        <v>33</v>
      </c>
      <c r="B20" s="34">
        <v>3453</v>
      </c>
      <c r="C20" s="35">
        <v>9.495393922727898</v>
      </c>
      <c r="D20" s="35">
        <v>8.408626814736078</v>
      </c>
      <c r="E20"/>
      <c r="F20"/>
    </row>
    <row r="21" spans="1:6" ht="15.75" customHeight="1">
      <c r="A21" s="20" t="s">
        <v>34</v>
      </c>
      <c r="B21" s="36">
        <v>14150</v>
      </c>
      <c r="C21" s="37">
        <v>38.91104083596865</v>
      </c>
      <c r="D21" s="37">
        <v>36.14926291644521</v>
      </c>
      <c r="E21"/>
      <c r="F21"/>
    </row>
    <row r="22" spans="1:6" s="49" customFormat="1" ht="15.75" customHeight="1">
      <c r="A22" s="19" t="s">
        <v>35</v>
      </c>
      <c r="B22" s="34">
        <v>9567</v>
      </c>
      <c r="C22" s="35">
        <v>26.308263440120992</v>
      </c>
      <c r="D22" s="35">
        <v>27.790987160480014</v>
      </c>
      <c r="E22"/>
      <c r="F22"/>
    </row>
    <row r="23" spans="1:6" ht="15.75" customHeight="1">
      <c r="A23" s="20" t="s">
        <v>92</v>
      </c>
      <c r="B23" s="36">
        <v>4839</v>
      </c>
      <c r="C23" s="37">
        <v>13.306750996837618</v>
      </c>
      <c r="D23" s="37">
        <v>14.713698285266721</v>
      </c>
      <c r="E23"/>
      <c r="F23"/>
    </row>
    <row r="24" spans="1:6" s="49" customFormat="1" ht="15.75" customHeight="1">
      <c r="A24" s="19" t="s">
        <v>36</v>
      </c>
      <c r="B24" s="34">
        <v>3150</v>
      </c>
      <c r="C24" s="35">
        <v>8.662175168431183</v>
      </c>
      <c r="D24" s="35">
        <v>9.010042238943747</v>
      </c>
      <c r="E24"/>
      <c r="F24"/>
    </row>
    <row r="25" spans="1:6" ht="15.75" customHeight="1">
      <c r="A25" s="20" t="s">
        <v>37</v>
      </c>
      <c r="B25" s="36">
        <v>1206</v>
      </c>
      <c r="C25" s="37">
        <v>3.3163756359136536</v>
      </c>
      <c r="D25" s="37">
        <v>3.9273825841282273</v>
      </c>
      <c r="E25"/>
      <c r="F25"/>
    </row>
    <row r="26" spans="1:6" s="52" customFormat="1" ht="21" customHeight="1">
      <c r="A26" s="12" t="s">
        <v>31</v>
      </c>
      <c r="B26" s="38">
        <v>36365</v>
      </c>
      <c r="C26" s="39">
        <v>100</v>
      </c>
      <c r="D26" s="39">
        <v>100</v>
      </c>
      <c r="E26"/>
      <c r="F26"/>
    </row>
    <row r="27" spans="1:6" ht="25.5" customHeight="1">
      <c r="A27" s="13" t="s">
        <v>91</v>
      </c>
      <c r="B27" s="40"/>
      <c r="C27" s="41"/>
      <c r="D27" s="41"/>
      <c r="E27"/>
      <c r="F27"/>
    </row>
    <row r="28" spans="1:6" ht="18" customHeight="1">
      <c r="A28" s="14" t="s">
        <v>48</v>
      </c>
      <c r="B28" s="34">
        <v>13421</v>
      </c>
      <c r="C28" s="35">
        <v>36.90636601127458</v>
      </c>
      <c r="D28" s="35">
        <v>36.026182550560854</v>
      </c>
      <c r="E28"/>
      <c r="F28"/>
    </row>
    <row r="29" spans="1:6" ht="18" customHeight="1">
      <c r="A29" s="15" t="s">
        <v>49</v>
      </c>
      <c r="B29" s="36">
        <v>6823</v>
      </c>
      <c r="C29" s="37">
        <v>18.76254640450983</v>
      </c>
      <c r="D29" s="37">
        <v>16.848023720943242</v>
      </c>
      <c r="E29"/>
      <c r="F29"/>
    </row>
    <row r="30" spans="1:6" ht="18" customHeight="1">
      <c r="A30" s="14" t="s">
        <v>50</v>
      </c>
      <c r="B30" s="34">
        <v>6170</v>
      </c>
      <c r="C30" s="35">
        <v>16.966863742609654</v>
      </c>
      <c r="D30" s="35">
        <v>19.113821365632607</v>
      </c>
      <c r="E30"/>
      <c r="F30"/>
    </row>
    <row r="31" spans="1:6" ht="18" customHeight="1">
      <c r="A31" s="15" t="s">
        <v>51</v>
      </c>
      <c r="B31" s="36">
        <v>4740</v>
      </c>
      <c r="C31" s="37">
        <v>13.034511205829782</v>
      </c>
      <c r="D31" s="37">
        <v>13.287084953425271</v>
      </c>
      <c r="E31"/>
      <c r="F31"/>
    </row>
    <row r="32" spans="1:6" s="49" customFormat="1" ht="18" customHeight="1">
      <c r="A32" s="14" t="s">
        <v>90</v>
      </c>
      <c r="B32" s="34">
        <v>5211</v>
      </c>
      <c r="C32" s="35">
        <v>14.32971263577616</v>
      </c>
      <c r="D32" s="35">
        <v>14.724887409438026</v>
      </c>
      <c r="E32"/>
      <c r="F32"/>
    </row>
    <row r="33" spans="1:6" s="50" customFormat="1" ht="22.5" customHeight="1">
      <c r="A33" s="9" t="s">
        <v>31</v>
      </c>
      <c r="B33" s="42">
        <v>36365</v>
      </c>
      <c r="C33" s="43">
        <v>100.00000000000001</v>
      </c>
      <c r="D33" s="43">
        <v>100</v>
      </c>
      <c r="E33"/>
      <c r="F33"/>
    </row>
    <row r="34" spans="1:6" ht="25.5" customHeight="1">
      <c r="A34" s="10" t="s">
        <v>45</v>
      </c>
      <c r="B34" s="44"/>
      <c r="C34" s="45"/>
      <c r="D34" s="45"/>
      <c r="E34"/>
      <c r="F34"/>
    </row>
    <row r="35" spans="1:6" ht="17.25" customHeight="1">
      <c r="A35" s="16" t="s">
        <v>64</v>
      </c>
      <c r="B35" s="46">
        <v>5969</v>
      </c>
      <c r="C35" s="47">
        <v>16.414134469957375</v>
      </c>
      <c r="D35" s="47">
        <v>13.561218495622255</v>
      </c>
      <c r="E35"/>
      <c r="F35"/>
    </row>
    <row r="36" spans="1:6" ht="17.25" customHeight="1">
      <c r="A36" s="17" t="s">
        <v>65</v>
      </c>
      <c r="B36" s="34">
        <v>14047</v>
      </c>
      <c r="C36" s="35">
        <v>38.627801457445344</v>
      </c>
      <c r="D36" s="35">
        <v>38.764720691487874</v>
      </c>
      <c r="E36"/>
      <c r="F36"/>
    </row>
    <row r="37" spans="1:6" ht="17.25" customHeight="1">
      <c r="A37" s="16" t="s">
        <v>132</v>
      </c>
      <c r="B37" s="36">
        <v>16349</v>
      </c>
      <c r="C37" s="37">
        <v>44.958064072597274</v>
      </c>
      <c r="D37" s="37">
        <v>47.67406081288988</v>
      </c>
      <c r="E37"/>
      <c r="F37"/>
    </row>
    <row r="38" spans="1:6" ht="19.5" customHeight="1">
      <c r="A38" s="25" t="s">
        <v>31</v>
      </c>
      <c r="B38" s="55">
        <v>36365</v>
      </c>
      <c r="C38" s="56">
        <v>100</v>
      </c>
      <c r="D38" s="56">
        <v>100</v>
      </c>
      <c r="E38"/>
      <c r="F38"/>
    </row>
    <row r="39" spans="1:6" ht="30" customHeight="1">
      <c r="A39" s="163" t="s">
        <v>89</v>
      </c>
      <c r="B39" s="163"/>
      <c r="C39" s="163"/>
      <c r="D39" s="163"/>
      <c r="E39"/>
      <c r="F39"/>
    </row>
    <row r="40" spans="5:6" ht="17.25" customHeight="1">
      <c r="E40"/>
      <c r="F40"/>
    </row>
    <row r="41" spans="3:6" ht="12.75">
      <c r="C41" s="53"/>
      <c r="D41" s="53"/>
      <c r="E41"/>
      <c r="F41"/>
    </row>
    <row r="42" spans="3:6" ht="12.75">
      <c r="C42" s="53"/>
      <c r="D42" s="53"/>
      <c r="E42"/>
      <c r="F42"/>
    </row>
    <row r="43" spans="3:6" ht="12.75">
      <c r="C43" s="53"/>
      <c r="D43" s="53"/>
      <c r="E43"/>
      <c r="F43"/>
    </row>
    <row r="44" spans="3:6" ht="12.75">
      <c r="C44" s="53"/>
      <c r="D44" s="53"/>
      <c r="E44"/>
      <c r="F44"/>
    </row>
    <row r="45" spans="3:6" ht="12.75">
      <c r="C45" s="53"/>
      <c r="D45" s="53"/>
      <c r="E45"/>
      <c r="F45"/>
    </row>
    <row r="46" spans="3:6" ht="12.75">
      <c r="C46" s="53"/>
      <c r="D46" s="53"/>
      <c r="E46"/>
      <c r="F46"/>
    </row>
    <row r="47" spans="3:6" ht="12.75">
      <c r="C47" s="53"/>
      <c r="D47" s="53"/>
      <c r="E47"/>
      <c r="F47"/>
    </row>
    <row r="48" spans="3:6" ht="12.75">
      <c r="C48" s="53"/>
      <c r="D48" s="53"/>
      <c r="E48"/>
      <c r="F48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  <row r="417" spans="3:4" ht="12.75">
      <c r="C417" s="53"/>
      <c r="D417" s="53"/>
    </row>
    <row r="418" spans="3:4" ht="12.75">
      <c r="C418" s="53"/>
      <c r="D418" s="53"/>
    </row>
    <row r="419" spans="3:4" ht="12.75">
      <c r="C419" s="53"/>
      <c r="D419" s="53"/>
    </row>
  </sheetData>
  <sheetProtection/>
  <mergeCells count="9">
    <mergeCell ref="A39:D39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6"/>
  <sheetViews>
    <sheetView zoomScale="85" zoomScaleNormal="85" zoomScalePageLayoutView="0" workbookViewId="0" topLeftCell="A1">
      <selection activeCell="D37" sqref="D37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8.66015625" style="48" customWidth="1"/>
    <col min="4" max="4" width="18.16015625" style="48" customWidth="1"/>
    <col min="5" max="8" width="12" style="48" customWidth="1"/>
    <col min="9" max="9" width="15.33203125" style="48" customWidth="1"/>
    <col min="10" max="10" width="17.16015625" style="48" customWidth="1"/>
    <col min="11" max="13" width="12" style="48" customWidth="1"/>
    <col min="14" max="14" width="15.33203125" style="48" customWidth="1"/>
    <col min="15" max="16384" width="12" style="48" customWidth="1"/>
  </cols>
  <sheetData>
    <row r="1" spans="1:4" ht="23.25" customHeight="1">
      <c r="A1" s="164" t="s">
        <v>60</v>
      </c>
      <c r="B1" s="164"/>
      <c r="C1" s="164"/>
      <c r="D1" s="16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75" t="s">
        <v>136</v>
      </c>
      <c r="B3" s="176"/>
      <c r="C3" s="176"/>
      <c r="D3" s="17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19.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2413</v>
      </c>
      <c r="C8" s="35">
        <v>50.07262917617763</v>
      </c>
      <c r="D8" s="35">
        <v>50.16193560678225</v>
      </c>
    </row>
    <row r="9" spans="1:4" s="49" customFormat="1" ht="14.25" customHeight="1">
      <c r="A9" s="20" t="s">
        <v>30</v>
      </c>
      <c r="B9" s="36">
        <v>2406</v>
      </c>
      <c r="C9" s="37">
        <v>49.92737082382237</v>
      </c>
      <c r="D9" s="37">
        <v>49.838064393217756</v>
      </c>
    </row>
    <row r="10" spans="1:4" s="50" customFormat="1" ht="20.25" customHeight="1">
      <c r="A10" s="12" t="s">
        <v>31</v>
      </c>
      <c r="B10" s="38">
        <v>4819</v>
      </c>
      <c r="C10" s="39">
        <v>100</v>
      </c>
      <c r="D10" s="39">
        <v>100</v>
      </c>
    </row>
    <row r="11" spans="1:4" ht="24" customHeight="1">
      <c r="A11" s="13" t="s">
        <v>32</v>
      </c>
      <c r="B11" s="40"/>
      <c r="C11" s="41"/>
      <c r="D11" s="41"/>
    </row>
    <row r="12" spans="1:5" s="49" customFormat="1" ht="15.75" customHeight="1">
      <c r="A12" s="14" t="s">
        <v>54</v>
      </c>
      <c r="B12" s="34">
        <v>1707</v>
      </c>
      <c r="C12" s="35">
        <v>35.42228678148994</v>
      </c>
      <c r="D12" s="35">
        <v>34.00647742427129</v>
      </c>
      <c r="E12" s="51"/>
    </row>
    <row r="13" spans="1:4" ht="15.75" customHeight="1">
      <c r="A13" s="15" t="s">
        <v>55</v>
      </c>
      <c r="B13" s="36">
        <v>2859</v>
      </c>
      <c r="C13" s="37">
        <v>59.32766134052708</v>
      </c>
      <c r="D13" s="37">
        <v>59.839969518003436</v>
      </c>
    </row>
    <row r="14" spans="1:4" s="49" customFormat="1" ht="15.75" customHeight="1">
      <c r="A14" s="14" t="s">
        <v>61</v>
      </c>
      <c r="B14" s="34">
        <v>241</v>
      </c>
      <c r="C14" s="35">
        <v>5.0010375596596806</v>
      </c>
      <c r="D14" s="35">
        <v>5.886835587730997</v>
      </c>
    </row>
    <row r="15" spans="1:4" ht="15.75" customHeight="1">
      <c r="A15" s="15" t="s">
        <v>62</v>
      </c>
      <c r="B15" s="36">
        <v>12</v>
      </c>
      <c r="C15" s="37">
        <v>0.24901431832330356</v>
      </c>
      <c r="D15" s="37">
        <v>0.26671746999428464</v>
      </c>
    </row>
    <row r="16" spans="1:4" s="52" customFormat="1" ht="22.5" customHeight="1">
      <c r="A16" s="12" t="s">
        <v>31</v>
      </c>
      <c r="B16" s="38">
        <v>4819</v>
      </c>
      <c r="C16" s="39">
        <v>100</v>
      </c>
      <c r="D16" s="39">
        <v>100.00000000000001</v>
      </c>
    </row>
    <row r="17" spans="1:4" ht="23.25" customHeight="1">
      <c r="A17" s="13" t="s">
        <v>44</v>
      </c>
      <c r="B17" s="40"/>
      <c r="C17" s="41"/>
      <c r="D17" s="41"/>
    </row>
    <row r="18" spans="1:4" s="49" customFormat="1" ht="15.75" customHeight="1">
      <c r="A18" s="19" t="s">
        <v>33</v>
      </c>
      <c r="B18" s="34">
        <v>341</v>
      </c>
      <c r="C18" s="35">
        <v>7.076156879020544</v>
      </c>
      <c r="D18" s="35">
        <v>6.496475519146504</v>
      </c>
    </row>
    <row r="19" spans="1:4" ht="15.75" customHeight="1">
      <c r="A19" s="20" t="s">
        <v>34</v>
      </c>
      <c r="B19" s="46">
        <v>1786</v>
      </c>
      <c r="C19" s="37">
        <v>37.06163104378501</v>
      </c>
      <c r="D19" s="37">
        <v>36.82606210706801</v>
      </c>
    </row>
    <row r="20" spans="1:4" s="49" customFormat="1" ht="15.75" customHeight="1">
      <c r="A20" s="19" t="s">
        <v>93</v>
      </c>
      <c r="B20" s="34">
        <v>955</v>
      </c>
      <c r="C20" s="35">
        <v>19.817389499896244</v>
      </c>
      <c r="D20" s="35">
        <v>19.18460659173176</v>
      </c>
    </row>
    <row r="21" spans="1:4" ht="15.75" customHeight="1">
      <c r="A21" s="20" t="s">
        <v>92</v>
      </c>
      <c r="B21" s="36">
        <v>894</v>
      </c>
      <c r="C21" s="37">
        <v>18.551566715086118</v>
      </c>
      <c r="D21" s="37">
        <v>20.365783958849303</v>
      </c>
    </row>
    <row r="22" spans="1:4" s="49" customFormat="1" ht="15.75" customHeight="1">
      <c r="A22" s="19" t="s">
        <v>36</v>
      </c>
      <c r="B22" s="34">
        <v>660</v>
      </c>
      <c r="C22" s="35">
        <v>13.695787507781699</v>
      </c>
      <c r="D22" s="35">
        <v>12.726233568298722</v>
      </c>
    </row>
    <row r="23" spans="1:4" ht="15.75" customHeight="1">
      <c r="A23" s="20" t="s">
        <v>94</v>
      </c>
      <c r="B23" s="36">
        <v>183</v>
      </c>
      <c r="C23" s="37">
        <v>3.79746835443038</v>
      </c>
      <c r="D23" s="37">
        <v>4.400838254905697</v>
      </c>
    </row>
    <row r="24" spans="1:4" s="52" customFormat="1" ht="21" customHeight="1">
      <c r="A24" s="12" t="s">
        <v>31</v>
      </c>
      <c r="B24" s="38">
        <v>4819</v>
      </c>
      <c r="C24" s="39">
        <v>100</v>
      </c>
      <c r="D24" s="39">
        <v>100</v>
      </c>
    </row>
    <row r="25" spans="1:4" ht="25.5" customHeight="1">
      <c r="A25" s="13" t="s">
        <v>135</v>
      </c>
      <c r="B25" s="40"/>
      <c r="C25" s="41"/>
      <c r="D25" s="41"/>
    </row>
    <row r="26" spans="1:4" ht="18" customHeight="1">
      <c r="A26" s="14" t="s">
        <v>48</v>
      </c>
      <c r="B26" s="34">
        <v>2651</v>
      </c>
      <c r="C26" s="35">
        <v>55.01141315625648</v>
      </c>
      <c r="D26" s="35">
        <v>57.55381977519528</v>
      </c>
    </row>
    <row r="27" spans="1:4" ht="18" customHeight="1">
      <c r="A27" s="15" t="s">
        <v>49</v>
      </c>
      <c r="B27" s="36">
        <v>700</v>
      </c>
      <c r="C27" s="37">
        <v>14.525835235526044</v>
      </c>
      <c r="D27" s="37">
        <v>14.421794627548104</v>
      </c>
    </row>
    <row r="28" spans="1:4" ht="18" customHeight="1">
      <c r="A28" s="14" t="s">
        <v>50</v>
      </c>
      <c r="B28" s="34">
        <v>838</v>
      </c>
      <c r="C28" s="35">
        <v>17.389499896244036</v>
      </c>
      <c r="D28" s="35">
        <v>16.155458182510955</v>
      </c>
    </row>
    <row r="29" spans="1:4" ht="18" customHeight="1">
      <c r="A29" s="15" t="s">
        <v>51</v>
      </c>
      <c r="B29" s="36">
        <v>455</v>
      </c>
      <c r="C29" s="37">
        <v>9.441792903091928</v>
      </c>
      <c r="D29" s="37">
        <v>8.4206515526767</v>
      </c>
    </row>
    <row r="30" spans="1:12" s="49" customFormat="1" ht="18" customHeight="1">
      <c r="A30" s="14" t="s">
        <v>52</v>
      </c>
      <c r="B30" s="34">
        <v>175</v>
      </c>
      <c r="C30" s="35">
        <v>3.631458808881511</v>
      </c>
      <c r="D30" s="35">
        <v>3.4482758620689653</v>
      </c>
      <c r="L30" s="48"/>
    </row>
    <row r="31" spans="1:4" s="50" customFormat="1" ht="22.5" customHeight="1">
      <c r="A31" s="9" t="s">
        <v>31</v>
      </c>
      <c r="B31" s="42">
        <v>4819</v>
      </c>
      <c r="C31" s="43">
        <v>99.99999999999999</v>
      </c>
      <c r="D31" s="43">
        <v>100.00000000000001</v>
      </c>
    </row>
    <row r="32" spans="1:4" ht="25.5" customHeight="1">
      <c r="A32" s="10" t="s">
        <v>45</v>
      </c>
      <c r="B32" s="44"/>
      <c r="C32" s="45"/>
      <c r="D32" s="45"/>
    </row>
    <row r="33" spans="1:4" ht="17.25" customHeight="1">
      <c r="A33" s="80" t="s">
        <v>65</v>
      </c>
      <c r="B33" s="46">
        <v>1081</v>
      </c>
      <c r="C33" s="47">
        <v>22.432039842290934</v>
      </c>
      <c r="D33" s="47">
        <v>22.632882453800722</v>
      </c>
    </row>
    <row r="34" spans="1:4" ht="17.25" customHeight="1">
      <c r="A34" s="17" t="s">
        <v>132</v>
      </c>
      <c r="B34" s="34">
        <v>3738</v>
      </c>
      <c r="C34" s="35">
        <v>77.56796015770907</v>
      </c>
      <c r="D34" s="35">
        <v>77.36711754619927</v>
      </c>
    </row>
    <row r="35" spans="1:12" ht="21" customHeight="1">
      <c r="A35" s="81" t="s">
        <v>31</v>
      </c>
      <c r="B35" s="82">
        <v>4819</v>
      </c>
      <c r="C35" s="83">
        <v>100</v>
      </c>
      <c r="D35" s="83">
        <v>99.99999999999999</v>
      </c>
      <c r="L35" s="18"/>
    </row>
    <row r="36" spans="1:4" ht="30" customHeight="1">
      <c r="A36" s="163" t="s">
        <v>89</v>
      </c>
      <c r="B36" s="163"/>
      <c r="C36" s="163"/>
      <c r="D36" s="163"/>
    </row>
    <row r="37" ht="17.25" customHeight="1"/>
    <row r="38" spans="3:4" ht="12.75">
      <c r="C38" s="53"/>
      <c r="D38" s="53"/>
    </row>
    <row r="39" spans="3:4" ht="12.75">
      <c r="C39" s="53"/>
      <c r="D39" s="53"/>
    </row>
    <row r="40" spans="3:4" ht="12.75">
      <c r="C40" s="53"/>
      <c r="D40" s="53"/>
    </row>
    <row r="41" spans="3:4" ht="12.75">
      <c r="C41" s="53"/>
      <c r="D41" s="53"/>
    </row>
    <row r="42" spans="3:4" ht="12.75">
      <c r="C42" s="53"/>
      <c r="D42" s="53"/>
    </row>
    <row r="43" spans="3:4" ht="12.75">
      <c r="C43" s="53"/>
      <c r="D43" s="53"/>
    </row>
    <row r="44" spans="3:4" ht="12.75">
      <c r="C44" s="53"/>
      <c r="D44" s="53"/>
    </row>
    <row r="45" spans="3:4" ht="12.75">
      <c r="C45" s="53"/>
      <c r="D45" s="53"/>
    </row>
    <row r="46" spans="3:4" ht="12.75">
      <c r="C46" s="53"/>
      <c r="D46" s="53"/>
    </row>
    <row r="47" spans="3:4" ht="12.75">
      <c r="C47" s="53"/>
      <c r="D47" s="53"/>
    </row>
    <row r="48" spans="3:4" ht="12.75">
      <c r="C48" s="53"/>
      <c r="D48" s="53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</sheetData>
  <sheetProtection/>
  <mergeCells count="9">
    <mergeCell ref="A36:D36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E32" sqref="E32"/>
    </sheetView>
  </sheetViews>
  <sheetFormatPr defaultColWidth="12" defaultRowHeight="12.75"/>
  <cols>
    <col min="1" max="1" width="28.5" style="24" customWidth="1"/>
    <col min="2" max="2" width="12" style="24" customWidth="1"/>
    <col min="3" max="3" width="13.83203125" style="24" customWidth="1"/>
    <col min="4" max="4" width="13.16015625" style="24" customWidth="1"/>
    <col min="5" max="5" width="12.5" style="24" customWidth="1"/>
    <col min="6" max="6" width="13.66015625" style="24" customWidth="1"/>
    <col min="7" max="7" width="13.16015625" style="24" customWidth="1"/>
    <col min="8" max="10" width="12" style="24" customWidth="1"/>
    <col min="11" max="11" width="17.16015625" style="24" customWidth="1"/>
    <col min="12" max="14" width="11.16015625" style="24" customWidth="1"/>
    <col min="15" max="15" width="15.33203125" style="24" customWidth="1"/>
    <col min="16" max="16384" width="12" style="24" customWidth="1"/>
  </cols>
  <sheetData>
    <row r="1" spans="1:7" ht="18" customHeight="1">
      <c r="A1" s="177" t="s">
        <v>127</v>
      </c>
      <c r="B1" s="177"/>
      <c r="C1" s="177"/>
      <c r="D1" s="177"/>
      <c r="E1" s="177"/>
      <c r="F1" s="177"/>
      <c r="G1" s="177"/>
    </row>
    <row r="2" spans="1:7" ht="18" customHeight="1">
      <c r="A2" s="177" t="s">
        <v>66</v>
      </c>
      <c r="B2" s="177"/>
      <c r="C2" s="177"/>
      <c r="D2" s="177"/>
      <c r="E2" s="177"/>
      <c r="F2" s="177"/>
      <c r="G2" s="177"/>
    </row>
    <row r="3" spans="1:7" ht="21.75" customHeight="1">
      <c r="A3" s="178" t="s">
        <v>136</v>
      </c>
      <c r="B3" s="179"/>
      <c r="C3" s="179"/>
      <c r="D3" s="179"/>
      <c r="E3" s="179"/>
      <c r="F3" s="179"/>
      <c r="G3" s="179"/>
    </row>
    <row r="4" spans="1:7" ht="34.5" customHeight="1">
      <c r="A4" s="187" t="s">
        <v>128</v>
      </c>
      <c r="B4" s="180" t="s">
        <v>53</v>
      </c>
      <c r="C4" s="183" t="s">
        <v>95</v>
      </c>
      <c r="D4" s="184"/>
      <c r="E4" s="180" t="s">
        <v>38</v>
      </c>
      <c r="F4" s="180" t="s">
        <v>121</v>
      </c>
      <c r="G4" s="180" t="s">
        <v>39</v>
      </c>
    </row>
    <row r="5" spans="1:7" ht="24" customHeight="1">
      <c r="A5" s="188"/>
      <c r="B5" s="181"/>
      <c r="C5" s="4" t="s">
        <v>40</v>
      </c>
      <c r="D5" s="5" t="s">
        <v>41</v>
      </c>
      <c r="E5" s="181"/>
      <c r="F5" s="181"/>
      <c r="G5" s="181"/>
    </row>
    <row r="6" spans="1:7" ht="24" customHeight="1">
      <c r="A6" s="186"/>
      <c r="B6" s="182"/>
      <c r="C6" s="185" t="s">
        <v>42</v>
      </c>
      <c r="D6" s="186"/>
      <c r="E6" s="182"/>
      <c r="F6" s="182"/>
      <c r="G6" s="182"/>
    </row>
    <row r="7" spans="1:10" s="27" customFormat="1" ht="18.75" customHeight="1">
      <c r="A7" s="7" t="s">
        <v>1</v>
      </c>
      <c r="B7" s="28">
        <v>1476</v>
      </c>
      <c r="C7" s="28">
        <v>335</v>
      </c>
      <c r="D7" s="28">
        <v>947</v>
      </c>
      <c r="E7" s="28">
        <v>2758</v>
      </c>
      <c r="F7" s="28">
        <v>1378</v>
      </c>
      <c r="G7" s="28">
        <v>1380</v>
      </c>
      <c r="H7" s="88"/>
      <c r="I7" s="26"/>
      <c r="J7" s="26"/>
    </row>
    <row r="8" spans="1:8" s="27" customFormat="1" ht="18.75" customHeight="1">
      <c r="A8" s="6" t="s">
        <v>2</v>
      </c>
      <c r="B8" s="22">
        <v>225</v>
      </c>
      <c r="C8" s="31">
        <v>11</v>
      </c>
      <c r="D8" s="32">
        <v>341</v>
      </c>
      <c r="E8" s="32">
        <v>577</v>
      </c>
      <c r="F8" s="32">
        <v>409</v>
      </c>
      <c r="G8" s="22">
        <v>168</v>
      </c>
      <c r="H8" s="88"/>
    </row>
    <row r="9" spans="1:8" s="27" customFormat="1" ht="18.75" customHeight="1">
      <c r="A9" s="7" t="s">
        <v>3</v>
      </c>
      <c r="B9" s="28">
        <v>499</v>
      </c>
      <c r="C9" s="29">
        <v>46</v>
      </c>
      <c r="D9" s="30">
        <v>357</v>
      </c>
      <c r="E9" s="30">
        <v>902</v>
      </c>
      <c r="F9" s="30">
        <v>441</v>
      </c>
      <c r="G9" s="28">
        <v>461</v>
      </c>
      <c r="H9" s="88"/>
    </row>
    <row r="10" spans="1:8" s="27" customFormat="1" ht="18.75" customHeight="1">
      <c r="A10" s="6" t="s">
        <v>4</v>
      </c>
      <c r="B10" s="22">
        <v>664</v>
      </c>
      <c r="C10" s="31">
        <v>33</v>
      </c>
      <c r="D10" s="32">
        <v>125</v>
      </c>
      <c r="E10" s="32">
        <v>822</v>
      </c>
      <c r="F10" s="32">
        <v>356</v>
      </c>
      <c r="G10" s="22">
        <v>466</v>
      </c>
      <c r="H10" s="88"/>
    </row>
    <row r="11" spans="1:8" s="27" customFormat="1" ht="18.75" customHeight="1">
      <c r="A11" s="7" t="s">
        <v>5</v>
      </c>
      <c r="B11" s="28">
        <v>273</v>
      </c>
      <c r="C11" s="29">
        <v>12</v>
      </c>
      <c r="D11" s="30">
        <v>115</v>
      </c>
      <c r="E11" s="30">
        <v>400</v>
      </c>
      <c r="F11" s="30">
        <v>199</v>
      </c>
      <c r="G11" s="28">
        <v>201</v>
      </c>
      <c r="H11" s="88"/>
    </row>
    <row r="12" spans="1:8" s="27" customFormat="1" ht="18.75" customHeight="1">
      <c r="A12" s="6" t="s">
        <v>6</v>
      </c>
      <c r="B12" s="22">
        <v>684</v>
      </c>
      <c r="C12" s="31">
        <v>236</v>
      </c>
      <c r="D12" s="32">
        <v>220</v>
      </c>
      <c r="E12" s="32">
        <v>1140</v>
      </c>
      <c r="F12" s="32">
        <v>259</v>
      </c>
      <c r="G12" s="22">
        <v>881</v>
      </c>
      <c r="H12" s="88"/>
    </row>
    <row r="13" spans="1:8" s="27" customFormat="1" ht="18.75" customHeight="1">
      <c r="A13" s="7" t="s">
        <v>7</v>
      </c>
      <c r="B13" s="28">
        <v>213</v>
      </c>
      <c r="C13" s="29">
        <v>20</v>
      </c>
      <c r="D13" s="30">
        <v>108</v>
      </c>
      <c r="E13" s="30">
        <v>341</v>
      </c>
      <c r="F13" s="30">
        <v>127</v>
      </c>
      <c r="G13" s="28">
        <v>214</v>
      </c>
      <c r="H13" s="88"/>
    </row>
    <row r="14" spans="1:8" s="27" customFormat="1" ht="18.75" customHeight="1">
      <c r="A14" s="6" t="s">
        <v>8</v>
      </c>
      <c r="B14" s="22">
        <v>190</v>
      </c>
      <c r="C14" s="31">
        <v>13</v>
      </c>
      <c r="D14" s="32">
        <v>323</v>
      </c>
      <c r="E14" s="32">
        <v>526</v>
      </c>
      <c r="F14" s="32">
        <v>223</v>
      </c>
      <c r="G14" s="22">
        <v>303</v>
      </c>
      <c r="H14" s="88"/>
    </row>
    <row r="15" spans="1:8" s="27" customFormat="1" ht="18.75" customHeight="1">
      <c r="A15" s="7" t="s">
        <v>9</v>
      </c>
      <c r="B15" s="28">
        <v>735</v>
      </c>
      <c r="C15" s="29">
        <v>40</v>
      </c>
      <c r="D15" s="30">
        <v>454</v>
      </c>
      <c r="E15" s="30">
        <v>1229</v>
      </c>
      <c r="F15" s="30">
        <v>531</v>
      </c>
      <c r="G15" s="28">
        <v>698</v>
      </c>
      <c r="H15" s="88"/>
    </row>
    <row r="16" spans="1:8" s="27" customFormat="1" ht="18.75" customHeight="1">
      <c r="A16" s="6" t="s">
        <v>10</v>
      </c>
      <c r="B16" s="22">
        <v>469</v>
      </c>
      <c r="C16" s="31">
        <v>15</v>
      </c>
      <c r="D16" s="32">
        <v>251</v>
      </c>
      <c r="E16" s="32">
        <v>735</v>
      </c>
      <c r="F16" s="32">
        <v>305</v>
      </c>
      <c r="G16" s="22">
        <v>430</v>
      </c>
      <c r="H16" s="88"/>
    </row>
    <row r="17" spans="1:8" s="27" customFormat="1" ht="18.75" customHeight="1">
      <c r="A17" s="7" t="s">
        <v>11</v>
      </c>
      <c r="B17" s="28">
        <v>227</v>
      </c>
      <c r="C17" s="29">
        <v>12</v>
      </c>
      <c r="D17" s="30">
        <v>223</v>
      </c>
      <c r="E17" s="30">
        <v>462</v>
      </c>
      <c r="F17" s="30">
        <v>158</v>
      </c>
      <c r="G17" s="28">
        <v>304</v>
      </c>
      <c r="H17" s="88"/>
    </row>
    <row r="18" spans="1:8" s="27" customFormat="1" ht="18.75" customHeight="1">
      <c r="A18" s="6" t="s">
        <v>12</v>
      </c>
      <c r="B18" s="22">
        <v>285</v>
      </c>
      <c r="C18" s="31">
        <v>6</v>
      </c>
      <c r="D18" s="32">
        <v>47</v>
      </c>
      <c r="E18" s="32">
        <v>338</v>
      </c>
      <c r="F18" s="32">
        <v>132</v>
      </c>
      <c r="G18" s="22">
        <v>206</v>
      </c>
      <c r="H18" s="88"/>
    </row>
    <row r="19" spans="1:8" s="27" customFormat="1" ht="18.75" customHeight="1">
      <c r="A19" s="7" t="s">
        <v>13</v>
      </c>
      <c r="B19" s="28">
        <v>395</v>
      </c>
      <c r="C19" s="29">
        <v>24</v>
      </c>
      <c r="D19" s="30">
        <v>146</v>
      </c>
      <c r="E19" s="30">
        <v>565</v>
      </c>
      <c r="F19" s="30">
        <v>272</v>
      </c>
      <c r="G19" s="28">
        <v>293</v>
      </c>
      <c r="H19" s="88"/>
    </row>
    <row r="20" spans="1:8" s="27" customFormat="1" ht="18.75" customHeight="1">
      <c r="A20" s="6" t="s">
        <v>14</v>
      </c>
      <c r="B20" s="22">
        <v>362</v>
      </c>
      <c r="C20" s="31">
        <v>1</v>
      </c>
      <c r="D20" s="32">
        <v>134</v>
      </c>
      <c r="E20" s="32">
        <v>497</v>
      </c>
      <c r="F20" s="32">
        <v>138</v>
      </c>
      <c r="G20" s="22">
        <v>359</v>
      </c>
      <c r="H20" s="88"/>
    </row>
    <row r="21" spans="1:8" s="27" customFormat="1" ht="18.75" customHeight="1">
      <c r="A21" s="7" t="s">
        <v>15</v>
      </c>
      <c r="B21" s="28">
        <v>178</v>
      </c>
      <c r="C21" s="29">
        <v>15</v>
      </c>
      <c r="D21" s="30">
        <v>147</v>
      </c>
      <c r="E21" s="30">
        <v>340</v>
      </c>
      <c r="F21" s="30">
        <v>118</v>
      </c>
      <c r="G21" s="28">
        <v>222</v>
      </c>
      <c r="H21" s="88"/>
    </row>
    <row r="22" spans="1:8" s="27" customFormat="1" ht="18.75" customHeight="1">
      <c r="A22" s="6" t="s">
        <v>96</v>
      </c>
      <c r="B22" s="22">
        <v>205</v>
      </c>
      <c r="C22" s="31">
        <v>1</v>
      </c>
      <c r="D22" s="32">
        <v>235</v>
      </c>
      <c r="E22" s="32">
        <v>441</v>
      </c>
      <c r="F22" s="32">
        <v>250</v>
      </c>
      <c r="G22" s="22">
        <v>191</v>
      </c>
      <c r="H22" s="88"/>
    </row>
    <row r="23" spans="1:13" s="27" customFormat="1" ht="29.25" customHeight="1">
      <c r="A23" s="97" t="s">
        <v>16</v>
      </c>
      <c r="B23" s="86">
        <v>7080</v>
      </c>
      <c r="C23" s="86">
        <v>820</v>
      </c>
      <c r="D23" s="86">
        <v>4173</v>
      </c>
      <c r="E23" s="86">
        <v>12073</v>
      </c>
      <c r="F23" s="86">
        <v>5296</v>
      </c>
      <c r="G23" s="86">
        <v>6777</v>
      </c>
      <c r="H23" s="138"/>
      <c r="I23" s="26"/>
      <c r="J23" s="26"/>
      <c r="K23" s="26"/>
      <c r="L23" s="26"/>
      <c r="M23" s="26"/>
    </row>
    <row r="24" spans="1:9" s="27" customFormat="1" ht="21.75" customHeight="1">
      <c r="A24" s="94" t="s">
        <v>63</v>
      </c>
      <c r="B24" s="91">
        <v>94536</v>
      </c>
      <c r="C24" s="95">
        <v>16755</v>
      </c>
      <c r="D24" s="96">
        <v>22731</v>
      </c>
      <c r="E24" s="96">
        <v>134022</v>
      </c>
      <c r="F24" s="96">
        <v>42527</v>
      </c>
      <c r="G24" s="91">
        <v>91495</v>
      </c>
      <c r="H24" s="138"/>
      <c r="I24" s="26"/>
    </row>
    <row r="25" spans="3:4" ht="12.75">
      <c r="C25" s="33"/>
      <c r="D25" s="33"/>
    </row>
    <row r="26" ht="12.75">
      <c r="D26" s="33"/>
    </row>
    <row r="27" ht="12.75">
      <c r="D27" s="33"/>
    </row>
    <row r="28" ht="12.75">
      <c r="D28" s="33"/>
    </row>
    <row r="29" ht="12.75">
      <c r="D29" s="33"/>
    </row>
  </sheetData>
  <sheetProtection/>
  <mergeCells count="10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85" bottom="0.984251968503937" header="0.5118110236220472" footer="0.5118110236220472"/>
  <pageSetup horizontalDpi="600" verticalDpi="600" orientation="portrait" paperSize="9" r:id="rId1"/>
  <headerFooter alignWithMargins="0">
    <oddHeader>&amp;R&amp;"Arial,Dőlt"6 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="85" zoomScaleNormal="85" zoomScalePageLayoutView="0" workbookViewId="0" topLeftCell="A10">
      <selection activeCell="B50" sqref="B50"/>
    </sheetView>
  </sheetViews>
  <sheetFormatPr defaultColWidth="9.33203125" defaultRowHeight="12.75"/>
  <cols>
    <col min="1" max="1" width="30.33203125" style="57" customWidth="1"/>
    <col min="2" max="2" width="27.33203125" style="57" customWidth="1"/>
    <col min="3" max="3" width="29.33203125" style="57" customWidth="1"/>
    <col min="4" max="16384" width="9.33203125" style="57" customWidth="1"/>
  </cols>
  <sheetData>
    <row r="1" spans="1:4" ht="51.75" customHeight="1">
      <c r="A1" s="152" t="s">
        <v>129</v>
      </c>
      <c r="B1" s="152"/>
      <c r="C1" s="152"/>
      <c r="D1" s="85"/>
    </row>
    <row r="2" spans="1:3" ht="12.75">
      <c r="A2" s="192" t="s">
        <v>67</v>
      </c>
      <c r="B2" s="192" t="s">
        <v>68</v>
      </c>
      <c r="C2" s="192" t="s">
        <v>69</v>
      </c>
    </row>
    <row r="3" spans="1:3" ht="12.75">
      <c r="A3" s="193"/>
      <c r="B3" s="192"/>
      <c r="C3" s="194"/>
    </row>
    <row r="4" spans="1:3" ht="12.75">
      <c r="A4" s="192"/>
      <c r="B4" s="192"/>
      <c r="C4" s="194"/>
    </row>
    <row r="5" spans="1:3" ht="21" customHeight="1">
      <c r="A5" s="189" t="s">
        <v>133</v>
      </c>
      <c r="B5" s="189"/>
      <c r="C5" s="189"/>
    </row>
    <row r="6" spans="1:3" ht="14.25" customHeight="1">
      <c r="A6" s="58" t="s">
        <v>70</v>
      </c>
      <c r="B6" s="59">
        <v>0</v>
      </c>
      <c r="C6" s="59">
        <v>0</v>
      </c>
    </row>
    <row r="7" spans="1:3" ht="14.25" customHeight="1">
      <c r="A7" s="60" t="s">
        <v>71</v>
      </c>
      <c r="B7" s="61">
        <v>0</v>
      </c>
      <c r="C7" s="61">
        <v>0</v>
      </c>
    </row>
    <row r="8" spans="1:3" ht="14.25" customHeight="1">
      <c r="A8" s="62" t="s">
        <v>72</v>
      </c>
      <c r="B8" s="63">
        <v>0</v>
      </c>
      <c r="C8" s="63">
        <v>0</v>
      </c>
    </row>
    <row r="9" spans="1:3" ht="19.5" customHeight="1">
      <c r="A9" s="68" t="s">
        <v>82</v>
      </c>
      <c r="B9" s="69">
        <v>0</v>
      </c>
      <c r="C9" s="69">
        <v>0</v>
      </c>
    </row>
    <row r="10" spans="1:3" ht="14.25" customHeight="1">
      <c r="A10" s="66" t="s">
        <v>73</v>
      </c>
      <c r="B10" s="67">
        <v>0</v>
      </c>
      <c r="C10" s="63">
        <v>0</v>
      </c>
    </row>
    <row r="11" spans="1:3" ht="14.25" customHeight="1">
      <c r="A11" s="64" t="s">
        <v>74</v>
      </c>
      <c r="B11" s="65">
        <v>1</v>
      </c>
      <c r="C11" s="61">
        <v>55</v>
      </c>
    </row>
    <row r="12" spans="1:3" ht="14.25" customHeight="1">
      <c r="A12" s="66" t="s">
        <v>75</v>
      </c>
      <c r="B12" s="67">
        <v>2</v>
      </c>
      <c r="C12" s="63">
        <v>179</v>
      </c>
    </row>
    <row r="13" spans="1:3" s="71" customFormat="1" ht="15.75" customHeight="1">
      <c r="A13" s="70" t="s">
        <v>83</v>
      </c>
      <c r="B13" s="69">
        <v>3</v>
      </c>
      <c r="C13" s="69">
        <v>234</v>
      </c>
    </row>
    <row r="14" spans="1:3" s="71" customFormat="1" ht="15.75" customHeight="1">
      <c r="A14" s="72" t="s">
        <v>84</v>
      </c>
      <c r="B14" s="73">
        <v>3</v>
      </c>
      <c r="C14" s="73">
        <v>234</v>
      </c>
    </row>
    <row r="15" spans="1:3" ht="14.25" customHeight="1">
      <c r="A15" s="64" t="s">
        <v>76</v>
      </c>
      <c r="B15" s="65">
        <v>0</v>
      </c>
      <c r="C15" s="61">
        <v>0</v>
      </c>
    </row>
    <row r="16" spans="1:3" ht="14.25" customHeight="1">
      <c r="A16" s="66" t="s">
        <v>77</v>
      </c>
      <c r="B16" s="67">
        <v>0</v>
      </c>
      <c r="C16" s="63">
        <v>0</v>
      </c>
    </row>
    <row r="17" spans="1:3" ht="14.25" customHeight="1">
      <c r="A17" s="64" t="s">
        <v>78</v>
      </c>
      <c r="B17" s="65">
        <v>0</v>
      </c>
      <c r="C17" s="61">
        <v>0</v>
      </c>
    </row>
    <row r="18" spans="1:3" ht="19.5" customHeight="1">
      <c r="A18" s="74" t="s">
        <v>85</v>
      </c>
      <c r="B18" s="75">
        <v>0</v>
      </c>
      <c r="C18" s="75">
        <v>0</v>
      </c>
    </row>
    <row r="19" spans="1:3" ht="18.75" customHeight="1">
      <c r="A19" s="76" t="s">
        <v>86</v>
      </c>
      <c r="B19" s="77">
        <v>3</v>
      </c>
      <c r="C19" s="77">
        <v>234</v>
      </c>
    </row>
    <row r="20" spans="1:3" ht="14.25" customHeight="1">
      <c r="A20" s="66" t="s">
        <v>79</v>
      </c>
      <c r="B20" s="67">
        <v>0</v>
      </c>
      <c r="C20" s="63">
        <v>0</v>
      </c>
    </row>
    <row r="21" spans="1:3" ht="14.25" customHeight="1">
      <c r="A21" s="64" t="s">
        <v>80</v>
      </c>
      <c r="B21" s="65">
        <v>0</v>
      </c>
      <c r="C21" s="61">
        <v>0</v>
      </c>
    </row>
    <row r="22" spans="1:3" ht="14.25" customHeight="1">
      <c r="A22" s="66" t="s">
        <v>81</v>
      </c>
      <c r="B22" s="67">
        <v>1</v>
      </c>
      <c r="C22" s="63">
        <v>10</v>
      </c>
    </row>
    <row r="23" spans="1:3" ht="18.75" customHeight="1">
      <c r="A23" s="70" t="s">
        <v>87</v>
      </c>
      <c r="B23" s="69">
        <v>1</v>
      </c>
      <c r="C23" s="69">
        <v>10</v>
      </c>
    </row>
    <row r="24" spans="1:3" ht="18.75" customHeight="1">
      <c r="A24" s="78" t="s">
        <v>88</v>
      </c>
      <c r="B24" s="79">
        <v>4</v>
      </c>
      <c r="C24" s="79">
        <v>244</v>
      </c>
    </row>
    <row r="25" spans="1:3" ht="21.75" customHeight="1">
      <c r="A25" s="190" t="s">
        <v>134</v>
      </c>
      <c r="B25" s="191"/>
      <c r="C25" s="191"/>
    </row>
    <row r="26" spans="1:3" ht="14.25" customHeight="1">
      <c r="A26" s="58" t="s">
        <v>70</v>
      </c>
      <c r="B26" s="59">
        <v>0</v>
      </c>
      <c r="C26" s="59">
        <v>0</v>
      </c>
    </row>
    <row r="27" spans="1:3" ht="14.25" customHeight="1">
      <c r="A27" s="60" t="s">
        <v>71</v>
      </c>
      <c r="B27" s="133">
        <v>0</v>
      </c>
      <c r="C27" s="133">
        <v>0</v>
      </c>
    </row>
    <row r="28" spans="1:3" ht="14.25" customHeight="1">
      <c r="A28" s="62" t="s">
        <v>72</v>
      </c>
      <c r="B28" s="63">
        <v>0</v>
      </c>
      <c r="C28" s="63">
        <v>0</v>
      </c>
    </row>
    <row r="29" spans="1:3" ht="19.5" customHeight="1">
      <c r="A29" s="68" t="s">
        <v>82</v>
      </c>
      <c r="B29" s="69">
        <f>SUM(B26:B28)</f>
        <v>0</v>
      </c>
      <c r="C29" s="69">
        <f>SUM(C26:C28)</f>
        <v>0</v>
      </c>
    </row>
    <row r="30" spans="1:3" ht="14.25" customHeight="1">
      <c r="A30" s="66" t="s">
        <v>73</v>
      </c>
      <c r="B30" s="67">
        <v>3</v>
      </c>
      <c r="C30" s="63">
        <v>308</v>
      </c>
    </row>
    <row r="31" spans="1:3" ht="14.25" customHeight="1">
      <c r="A31" s="64" t="s">
        <v>74</v>
      </c>
      <c r="B31" s="134">
        <v>0</v>
      </c>
      <c r="C31" s="135">
        <v>0</v>
      </c>
    </row>
    <row r="32" spans="1:3" ht="14.25" customHeight="1">
      <c r="A32" s="66" t="s">
        <v>75</v>
      </c>
      <c r="B32" s="136">
        <v>0</v>
      </c>
      <c r="C32" s="137">
        <v>0</v>
      </c>
    </row>
    <row r="33" spans="1:3" s="71" customFormat="1" ht="15.75" customHeight="1">
      <c r="A33" s="70" t="s">
        <v>83</v>
      </c>
      <c r="B33" s="69">
        <f>SUM(B30:B32)</f>
        <v>3</v>
      </c>
      <c r="C33" s="69">
        <f>SUM(C30:C32)</f>
        <v>308</v>
      </c>
    </row>
    <row r="34" spans="1:3" s="71" customFormat="1" ht="15.75" customHeight="1">
      <c r="A34" s="72" t="s">
        <v>84</v>
      </c>
      <c r="B34" s="73">
        <f>B33+B29</f>
        <v>3</v>
      </c>
      <c r="C34" s="73">
        <f>C33+C29</f>
        <v>308</v>
      </c>
    </row>
    <row r="35" spans="1:3" ht="14.25" customHeight="1">
      <c r="A35" s="64" t="s">
        <v>76</v>
      </c>
      <c r="B35" s="134">
        <v>0</v>
      </c>
      <c r="C35" s="135">
        <v>0</v>
      </c>
    </row>
    <row r="36" spans="1:3" ht="14.25" customHeight="1">
      <c r="A36" s="66" t="s">
        <v>77</v>
      </c>
      <c r="B36" s="136">
        <v>0</v>
      </c>
      <c r="C36" s="137">
        <v>0</v>
      </c>
    </row>
    <row r="37" spans="1:3" ht="14.25" customHeight="1">
      <c r="A37" s="64" t="s">
        <v>78</v>
      </c>
      <c r="B37" s="134"/>
      <c r="C37" s="135"/>
    </row>
    <row r="38" spans="1:3" ht="19.5" customHeight="1">
      <c r="A38" s="74" t="s">
        <v>85</v>
      </c>
      <c r="B38" s="75"/>
      <c r="C38" s="75"/>
    </row>
    <row r="39" spans="1:3" ht="18.75" customHeight="1">
      <c r="A39" s="76" t="s">
        <v>86</v>
      </c>
      <c r="B39" s="77"/>
      <c r="C39" s="77"/>
    </row>
    <row r="40" spans="1:3" ht="14.25" customHeight="1">
      <c r="A40" s="66" t="s">
        <v>79</v>
      </c>
      <c r="B40" s="67"/>
      <c r="C40" s="63"/>
    </row>
    <row r="41" spans="1:3" ht="14.25" customHeight="1">
      <c r="A41" s="64" t="s">
        <v>80</v>
      </c>
      <c r="B41" s="65"/>
      <c r="C41" s="61"/>
    </row>
    <row r="42" spans="1:3" ht="14.25" customHeight="1">
      <c r="A42" s="66" t="s">
        <v>81</v>
      </c>
      <c r="B42" s="67"/>
      <c r="C42" s="63"/>
    </row>
    <row r="43" spans="1:3" ht="18.75" customHeight="1">
      <c r="A43" s="70" t="s">
        <v>87</v>
      </c>
      <c r="B43" s="69"/>
      <c r="C43" s="69"/>
    </row>
    <row r="44" spans="1:3" ht="18.75" customHeight="1">
      <c r="A44" s="78" t="s">
        <v>88</v>
      </c>
      <c r="B44" s="79"/>
      <c r="C44" s="79"/>
    </row>
  </sheetData>
  <sheetProtection/>
  <mergeCells count="6">
    <mergeCell ref="A1:C1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2017-09-27T14:44:11Z</cp:lastPrinted>
  <dcterms:created xsi:type="dcterms:W3CDTF">2007-02-20T11:04:25Z</dcterms:created>
  <dcterms:modified xsi:type="dcterms:W3CDTF">2017-09-27T14:45:30Z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