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<sst xmlns="http://schemas.openxmlformats.org/spreadsheetml/2006/main" count="152" uniqueCount="39">
  <si>
    <t>Megnevezés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</si>
  <si>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</si>
  <si>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</si>
  <si>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</si>
  <si>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</si>
  <si>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</si>
  <si>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</si>
  <si>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                 </t>
  </si>
  <si>
    <t>Nyilvántartott álláskeresők aránya, %*</t>
  </si>
  <si>
    <t>Közülük:</t>
  </si>
  <si>
    <t>Regisztrált álláskeresők száma, fő</t>
  </si>
  <si>
    <t>-</t>
  </si>
  <si>
    <t>Főbb munkaerő-piaci adatok a munkaügyi szervezet nyilvántartása szerint Észak-Magyarországon</t>
  </si>
  <si>
    <t>Főbb munkaerő-piaci adatok az Borsod-Abaúj-Zemplén megyében</t>
  </si>
  <si>
    <t>Főbb munkaerő-piaci adatok Heves megyében</t>
  </si>
  <si>
    <t>Főbb munkaerő-piaci adatok Nógrád megyében</t>
  </si>
  <si>
    <t>Forrás: Nemzeti Foglalkoztatási Szolgálat</t>
  </si>
  <si>
    <t>2012. január</t>
  </si>
  <si>
    <t xml:space="preserve">    álláskeresési ellátásra jogosultak</t>
  </si>
  <si>
    <t xml:space="preserve">     ellátás nélküli álláskeresők</t>
  </si>
  <si>
    <t xml:space="preserve">     pályakezdők</t>
  </si>
  <si>
    <t xml:space="preserve">     25 évesnél fiatalabb</t>
  </si>
  <si>
    <t xml:space="preserve">     férfi</t>
  </si>
  <si>
    <t xml:space="preserve">     nő</t>
  </si>
  <si>
    <t>Nyilvántartásba belépők</t>
  </si>
  <si>
    <t xml:space="preserve">     első alkalommal regisztrációt kérők</t>
  </si>
  <si>
    <t>Nyilvántartásból kikerülők</t>
  </si>
  <si>
    <t>Havi érvényes munkaerő-kereslet</t>
  </si>
  <si>
    <t>Tartósan nyilvántartottak aránya (%)</t>
  </si>
  <si>
    <t>Átlagos regisztrációs idő (nap)</t>
  </si>
  <si>
    <t>**Az 1993. évi III. törvény, 35-37.§-aiban foglaltak alapján a települési önkormányzatok által megállapított ellátásban részesülők közül regisztrált álláskeresők.</t>
  </si>
  <si>
    <t>***A szakképzetlenek közé soroljuk a legfeljebb 8 általánost és a gimnáziumot végzett álláskeresőket.</t>
  </si>
  <si>
    <t>**** Legalább egy éve minden hónapban szerepeltek a regisztrált álláskeresők között.</t>
  </si>
  <si>
    <t xml:space="preserve">     foglalkoztatást elősegítő támogatásban részesülők**</t>
  </si>
  <si>
    <t xml:space="preserve">     szakképzetlen***</t>
  </si>
  <si>
    <t>Tartósan regisztrált álláskeresők****</t>
  </si>
  <si>
    <t xml:space="preserve">*A munkanélküliségi arány a nyilvántartott álláskeresők gazdaságilag aktív népességen belüli aránya. A megyei és a régiós arányokat a gazdaságilag aktív népesség 2011. év eleji létszámával (Borsod: 290,2 ezer fő, Heves: 132,4 ezer fő, Nógrád: 81,9 ezer fő, illetve a régió: 504,6 ezer fő) számítottuk. A változás százalékpontban értendő. </t>
  </si>
  <si>
    <t>2012.      január</t>
  </si>
  <si>
    <t xml:space="preserve">     diplomás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</si>
</sst>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66">
          <cell r="B166">
            <v>76365</v>
          </cell>
          <cell r="P166">
            <v>10232</v>
          </cell>
          <cell r="Q166">
            <v>15.47185217667429</v>
          </cell>
          <cell r="R166">
            <v>-4.831634306223677</v>
          </cell>
        </row>
        <row r="167">
          <cell r="B167">
            <v>26.31019579178689</v>
          </cell>
          <cell r="Q167">
            <v>3.939107131411724</v>
          </cell>
          <cell r="R167">
            <v>-0.8336037679763706</v>
          </cell>
        </row>
        <row r="168">
          <cell r="B168">
            <v>8077</v>
          </cell>
          <cell r="P168">
            <v>511</v>
          </cell>
          <cell r="Q168">
            <v>6.753899021940256</v>
          </cell>
          <cell r="R168">
            <v>-60.97690598125423</v>
          </cell>
        </row>
        <row r="169">
          <cell r="B169">
            <v>36832</v>
          </cell>
          <cell r="P169">
            <v>4516</v>
          </cell>
          <cell r="Q169">
            <v>13.974501794776572</v>
          </cell>
          <cell r="R169">
            <v>6.2941906438486654</v>
          </cell>
        </row>
        <row r="170">
          <cell r="B170">
            <v>31456</v>
          </cell>
          <cell r="P170">
            <v>5205</v>
          </cell>
          <cell r="Q170">
            <v>19.827816083196836</v>
          </cell>
          <cell r="R170">
            <v>26.36484152171292</v>
          </cell>
        </row>
        <row r="171">
          <cell r="B171">
            <v>8038</v>
          </cell>
          <cell r="P171">
            <v>652</v>
          </cell>
          <cell r="Q171">
            <v>8.827511508258866</v>
          </cell>
          <cell r="R171">
            <v>3.1306132922761094</v>
          </cell>
        </row>
        <row r="172">
          <cell r="B172">
            <v>12616</v>
          </cell>
          <cell r="P172">
            <v>1263</v>
          </cell>
          <cell r="Q172">
            <v>11.124812824804025</v>
          </cell>
          <cell r="R172">
            <v>-4.148305728612684</v>
          </cell>
        </row>
        <row r="173">
          <cell r="B173">
            <v>42074</v>
          </cell>
          <cell r="P173">
            <v>6570</v>
          </cell>
          <cell r="Q173">
            <v>18.504957187922486</v>
          </cell>
          <cell r="R173">
            <v>-5.313379093057279</v>
          </cell>
        </row>
        <row r="174">
          <cell r="B174">
            <v>34291</v>
          </cell>
          <cell r="P174">
            <v>3662</v>
          </cell>
          <cell r="Q174">
            <v>11.955989421789809</v>
          </cell>
          <cell r="R174">
            <v>-4.233809031753566</v>
          </cell>
        </row>
        <row r="175">
          <cell r="B175">
            <v>41826</v>
          </cell>
          <cell r="P175">
            <v>5651</v>
          </cell>
          <cell r="Q175">
            <v>15.621285418106439</v>
          </cell>
          <cell r="R175">
            <v>-5.381744146589753</v>
          </cell>
        </row>
        <row r="176">
          <cell r="B176">
            <v>2470</v>
          </cell>
          <cell r="P176">
            <v>209</v>
          </cell>
          <cell r="Q176">
            <v>9.243697478991592</v>
          </cell>
          <cell r="R176">
            <v>3.088480801335564</v>
          </cell>
        </row>
        <row r="177">
          <cell r="B177">
            <v>13809</v>
          </cell>
          <cell r="P177">
            <v>3567</v>
          </cell>
          <cell r="Q177">
            <v>34.827182190978334</v>
          </cell>
          <cell r="R177">
            <v>-8.869530785982974</v>
          </cell>
        </row>
        <row r="178">
          <cell r="B178">
            <v>345</v>
          </cell>
          <cell r="P178">
            <v>-41</v>
          </cell>
          <cell r="Q178">
            <v>-10.62176165803109</v>
          </cell>
          <cell r="R178">
            <v>-4.166666666666657</v>
          </cell>
        </row>
        <row r="179">
          <cell r="B179">
            <v>3577</v>
          </cell>
          <cell r="P179">
            <v>-3760</v>
          </cell>
          <cell r="Q179">
            <v>-51.24710372086684</v>
          </cell>
          <cell r="R179">
            <v>1.2454005094820246</v>
          </cell>
        </row>
        <row r="180">
          <cell r="B180">
            <v>8942</v>
          </cell>
          <cell r="P180">
            <v>-853</v>
          </cell>
          <cell r="Q180">
            <v>-8.70852475752936</v>
          </cell>
          <cell r="R180">
            <v>73.76603186941313</v>
          </cell>
        </row>
        <row r="181">
          <cell r="B181">
            <v>4544</v>
          </cell>
          <cell r="P181">
            <v>-850</v>
          </cell>
          <cell r="Q181">
            <v>-15.758249907304418</v>
          </cell>
          <cell r="R181">
            <v>14.83447055850391</v>
          </cell>
        </row>
        <row r="182">
          <cell r="B182">
            <v>16727</v>
          </cell>
          <cell r="P182">
            <v>1063</v>
          </cell>
          <cell r="Q182">
            <v>6.786261491317674</v>
          </cell>
          <cell r="R182">
            <v>-34.71625946452268</v>
          </cell>
        </row>
        <row r="183">
          <cell r="B183">
            <v>21.904013618804427</v>
          </cell>
          <cell r="Q183">
            <v>-1.7815896352442309</v>
          </cell>
          <cell r="R183">
            <v>-10.026895381469743</v>
          </cell>
        </row>
        <row r="184">
          <cell r="B184">
            <v>313</v>
          </cell>
        </row>
      </sheetData>
      <sheetData sheetId="1">
        <row r="166">
          <cell r="B166">
            <v>24045</v>
          </cell>
          <cell r="P166">
            <v>3452</v>
          </cell>
          <cell r="Q166">
            <v>16.762977710872633</v>
          </cell>
          <cell r="R166">
            <v>-2.50182466953207</v>
          </cell>
        </row>
        <row r="167">
          <cell r="B167">
            <v>18.16527944179492</v>
          </cell>
          <cell r="Q167">
            <v>2.6150795430747724</v>
          </cell>
          <cell r="R167">
            <v>-0.4575064515783751</v>
          </cell>
        </row>
        <row r="168">
          <cell r="B168">
            <v>3582</v>
          </cell>
          <cell r="P168">
            <v>104</v>
          </cell>
          <cell r="Q168">
            <v>2.9902242668200074</v>
          </cell>
          <cell r="R168">
            <v>-55.84863798841366</v>
          </cell>
        </row>
        <row r="169">
          <cell r="B169">
            <v>9385</v>
          </cell>
          <cell r="P169">
            <v>961</v>
          </cell>
          <cell r="Q169">
            <v>11.407882241215589</v>
          </cell>
          <cell r="R169">
            <v>7.085805568233681</v>
          </cell>
        </row>
        <row r="170">
          <cell r="B170">
            <v>11078</v>
          </cell>
          <cell r="P170">
            <v>2387</v>
          </cell>
          <cell r="Q170">
            <v>27.46519387872513</v>
          </cell>
          <cell r="R170">
            <v>42.29929351316633</v>
          </cell>
        </row>
        <row r="171">
          <cell r="B171">
            <v>2381</v>
          </cell>
          <cell r="P171">
            <v>225</v>
          </cell>
          <cell r="Q171">
            <v>10.435992578849735</v>
          </cell>
          <cell r="R171">
            <v>12.047058823529412</v>
          </cell>
        </row>
        <row r="172">
          <cell r="B172">
            <v>3676</v>
          </cell>
          <cell r="P172">
            <v>433</v>
          </cell>
          <cell r="Q172">
            <v>13.35183472093739</v>
          </cell>
          <cell r="R172">
            <v>-0.32537960954446987</v>
          </cell>
        </row>
        <row r="173">
          <cell r="B173">
            <v>12851</v>
          </cell>
          <cell r="P173">
            <v>2176</v>
          </cell>
          <cell r="Q173">
            <v>20.384074941452</v>
          </cell>
          <cell r="R173">
            <v>-4.325491363907091</v>
          </cell>
        </row>
        <row r="174">
          <cell r="B174">
            <v>11194</v>
          </cell>
          <cell r="P174">
            <v>1276</v>
          </cell>
          <cell r="Q174">
            <v>12.865497076023402</v>
          </cell>
          <cell r="R174">
            <v>-0.3205699020480779</v>
          </cell>
        </row>
        <row r="175">
          <cell r="B175">
            <v>12634</v>
          </cell>
          <cell r="P175">
            <v>1942</v>
          </cell>
          <cell r="Q175">
            <v>18.163112607557053</v>
          </cell>
          <cell r="R175">
            <v>-1.9023216088205572</v>
          </cell>
        </row>
        <row r="176">
          <cell r="B176">
            <v>1075</v>
          </cell>
          <cell r="P176">
            <v>70</v>
          </cell>
          <cell r="Q176">
            <v>6.96517412935323</v>
          </cell>
          <cell r="R176">
            <v>3.3653846153846274</v>
          </cell>
        </row>
        <row r="177">
          <cell r="B177">
            <v>4643</v>
          </cell>
          <cell r="P177">
            <v>1553</v>
          </cell>
          <cell r="Q177">
            <v>50.25889967637539</v>
          </cell>
          <cell r="R177">
            <v>-4.2877757163471415</v>
          </cell>
        </row>
        <row r="178">
          <cell r="B178">
            <v>131</v>
          </cell>
          <cell r="P178">
            <v>-6</v>
          </cell>
          <cell r="Q178">
            <v>-4.379562043795616</v>
          </cell>
          <cell r="R178">
            <v>-15.483870967741936</v>
          </cell>
        </row>
        <row r="179">
          <cell r="B179">
            <v>1191</v>
          </cell>
          <cell r="P179">
            <v>-745</v>
          </cell>
          <cell r="Q179">
            <v>-38.481404958677686</v>
          </cell>
          <cell r="R179">
            <v>-15.351812366737732</v>
          </cell>
        </row>
        <row r="180">
          <cell r="B180">
            <v>1128</v>
          </cell>
          <cell r="P180">
            <v>-594</v>
          </cell>
          <cell r="Q180">
            <v>-34.49477351916377</v>
          </cell>
          <cell r="R180">
            <v>-18.848920863309345</v>
          </cell>
        </row>
        <row r="181">
          <cell r="B181">
            <v>655</v>
          </cell>
          <cell r="P181">
            <v>-586</v>
          </cell>
          <cell r="Q181">
            <v>-47.219983883964545</v>
          </cell>
          <cell r="R181">
            <v>-41.20287253141831</v>
          </cell>
        </row>
        <row r="182">
          <cell r="B182">
            <v>5045</v>
          </cell>
          <cell r="P182">
            <v>452</v>
          </cell>
          <cell r="Q182">
            <v>9.841062486392332</v>
          </cell>
          <cell r="R182">
            <v>-23.814557535487765</v>
          </cell>
        </row>
        <row r="183">
          <cell r="B183">
            <v>20.98149303389478</v>
          </cell>
          <cell r="Q183">
            <v>-1.3222023965913081</v>
          </cell>
          <cell r="R183">
            <v>-5.869532835864366</v>
          </cell>
        </row>
        <row r="184">
          <cell r="B184">
            <v>260</v>
          </cell>
        </row>
      </sheetData>
      <sheetData sheetId="2">
        <row r="166">
          <cell r="B166">
            <v>22290</v>
          </cell>
          <cell r="P166">
            <v>3546</v>
          </cell>
          <cell r="Q166">
            <v>18.918053777208698</v>
          </cell>
          <cell r="R166">
            <v>-4.256690004724888</v>
          </cell>
        </row>
        <row r="167">
          <cell r="B167">
            <v>27.204422818397454</v>
          </cell>
          <cell r="Q167">
            <v>5.659595232190558</v>
          </cell>
          <cell r="R167">
            <v>0.4446527034549277</v>
          </cell>
        </row>
        <row r="168">
          <cell r="B168">
            <v>2744</v>
          </cell>
          <cell r="P168">
            <v>212</v>
          </cell>
          <cell r="Q168">
            <v>8.372827804107416</v>
          </cell>
          <cell r="R168">
            <v>-60.50093565567871</v>
          </cell>
        </row>
        <row r="169">
          <cell r="B169">
            <v>9369</v>
          </cell>
          <cell r="P169">
            <v>1280</v>
          </cell>
          <cell r="Q169">
            <v>15.823958462109047</v>
          </cell>
          <cell r="R169">
            <v>7.8259868799631676</v>
          </cell>
        </row>
        <row r="170">
          <cell r="B170">
            <v>10177</v>
          </cell>
          <cell r="P170">
            <v>2054</v>
          </cell>
          <cell r="Q170">
            <v>25.286224301366488</v>
          </cell>
          <cell r="R170">
            <v>33.11968606932635</v>
          </cell>
        </row>
        <row r="171">
          <cell r="B171">
            <v>1982</v>
          </cell>
          <cell r="P171">
            <v>211</v>
          </cell>
          <cell r="Q171">
            <v>11.91417278373801</v>
          </cell>
          <cell r="R171">
            <v>2.2703818369453046</v>
          </cell>
        </row>
        <row r="172">
          <cell r="B172">
            <v>3202</v>
          </cell>
          <cell r="P172">
            <v>388</v>
          </cell>
          <cell r="Q172">
            <v>13.788201847903352</v>
          </cell>
          <cell r="R172">
            <v>-5.906553041434023</v>
          </cell>
        </row>
        <row r="173">
          <cell r="B173">
            <v>12137</v>
          </cell>
          <cell r="P173">
            <v>2208</v>
          </cell>
          <cell r="Q173">
            <v>22.23788901198509</v>
          </cell>
          <cell r="R173">
            <v>-5.680758470624809</v>
          </cell>
        </row>
        <row r="174">
          <cell r="B174">
            <v>10153</v>
          </cell>
          <cell r="P174">
            <v>1338</v>
          </cell>
          <cell r="Q174">
            <v>15.178672716959724</v>
          </cell>
          <cell r="R174">
            <v>-2.496878901373279</v>
          </cell>
        </row>
        <row r="175">
          <cell r="B175">
            <v>12319</v>
          </cell>
          <cell r="P175">
            <v>2056</v>
          </cell>
          <cell r="Q175">
            <v>20.03312871480074</v>
          </cell>
          <cell r="R175">
            <v>-4.087511678604798</v>
          </cell>
        </row>
        <row r="176">
          <cell r="B176">
            <v>599</v>
          </cell>
          <cell r="P176">
            <v>60</v>
          </cell>
          <cell r="Q176">
            <v>11.131725417439696</v>
          </cell>
          <cell r="R176">
            <v>4.355400696864109</v>
          </cell>
        </row>
        <row r="177">
          <cell r="B177">
            <v>4483</v>
          </cell>
          <cell r="P177">
            <v>1981</v>
          </cell>
          <cell r="Q177">
            <v>79.17665867306155</v>
          </cell>
          <cell r="R177">
            <v>-7.738217740275772</v>
          </cell>
        </row>
        <row r="178">
          <cell r="B178">
            <v>101</v>
          </cell>
          <cell r="P178">
            <v>-3</v>
          </cell>
          <cell r="Q178">
            <v>-2.884615384615387</v>
          </cell>
          <cell r="R178">
            <v>-15.833333333333329</v>
          </cell>
        </row>
        <row r="179">
          <cell r="B179">
            <v>937</v>
          </cell>
          <cell r="P179">
            <v>-959</v>
          </cell>
          <cell r="Q179">
            <v>-50.58016877637131</v>
          </cell>
          <cell r="R179">
            <v>-0.9513742071881666</v>
          </cell>
        </row>
        <row r="180">
          <cell r="B180">
            <v>1815</v>
          </cell>
          <cell r="P180">
            <v>-307</v>
          </cell>
          <cell r="Q180">
            <v>-14.4674835061263</v>
          </cell>
          <cell r="R180">
            <v>83.51870576339738</v>
          </cell>
        </row>
        <row r="181">
          <cell r="B181">
            <v>1207</v>
          </cell>
          <cell r="P181">
            <v>169</v>
          </cell>
          <cell r="Q181">
            <v>16.28131021194605</v>
          </cell>
          <cell r="R181">
            <v>44.205495818399044</v>
          </cell>
        </row>
        <row r="182">
          <cell r="B182">
            <v>4827</v>
          </cell>
          <cell r="P182">
            <v>444</v>
          </cell>
          <cell r="Q182">
            <v>10.13004791238879</v>
          </cell>
          <cell r="R182">
            <v>-29.253993844349992</v>
          </cell>
        </row>
        <row r="183">
          <cell r="B183">
            <v>21.655450874831764</v>
          </cell>
          <cell r="Q183">
            <v>-1.7280318396368628</v>
          </cell>
          <cell r="R183">
            <v>-7.6517094705142235</v>
          </cell>
        </row>
        <row r="184">
          <cell r="B184">
            <v>292</v>
          </cell>
        </row>
      </sheetData>
      <sheetData sheetId="3">
        <row r="166">
          <cell r="B166">
            <v>122700</v>
          </cell>
          <cell r="P166">
            <v>17230</v>
          </cell>
          <cell r="Q166">
            <v>16.336398976012134</v>
          </cell>
          <cell r="R166">
            <v>-4.278971798572371</v>
          </cell>
        </row>
        <row r="167">
          <cell r="B167">
            <v>24.318612707758504</v>
          </cell>
          <cell r="Q167">
            <v>3.839637387264137</v>
          </cell>
          <cell r="R167">
            <v>-0.5709051784420325</v>
          </cell>
        </row>
        <row r="168">
          <cell r="B168">
            <v>14403</v>
          </cell>
          <cell r="P168">
            <v>827</v>
          </cell>
          <cell r="Q168">
            <v>6.091632292280494</v>
          </cell>
          <cell r="R168">
            <v>-59.7209016164215</v>
          </cell>
        </row>
        <row r="169">
          <cell r="B169">
            <v>55586</v>
          </cell>
          <cell r="P169">
            <v>6757</v>
          </cell>
          <cell r="Q169">
            <v>13.838088021462653</v>
          </cell>
          <cell r="R169">
            <v>6.682788269614619</v>
          </cell>
        </row>
        <row r="170">
          <cell r="B170">
            <v>52711</v>
          </cell>
          <cell r="P170">
            <v>9646</v>
          </cell>
          <cell r="Q170">
            <v>22.398699640078945</v>
          </cell>
          <cell r="R170">
            <v>30.721920492026896</v>
          </cell>
        </row>
        <row r="171">
          <cell r="B171">
            <v>12401</v>
          </cell>
          <cell r="P171">
            <v>1088</v>
          </cell>
          <cell r="Q171">
            <v>9.617254485989577</v>
          </cell>
          <cell r="R171">
            <v>4.588007084422713</v>
          </cell>
        </row>
        <row r="172">
          <cell r="B172">
            <v>19494</v>
          </cell>
          <cell r="P172">
            <v>2084</v>
          </cell>
          <cell r="Q172">
            <v>11.970132107983915</v>
          </cell>
          <cell r="R172">
            <v>-3.7475929491927076</v>
          </cell>
        </row>
        <row r="173">
          <cell r="B173">
            <v>67062</v>
          </cell>
          <cell r="P173">
            <v>10954</v>
          </cell>
          <cell r="Q173">
            <v>19.523062664860632</v>
          </cell>
          <cell r="R173">
            <v>-5.1926203435357365</v>
          </cell>
        </row>
        <row r="174">
          <cell r="B174">
            <v>55638</v>
          </cell>
          <cell r="P174">
            <v>6276</v>
          </cell>
          <cell r="Q174">
            <v>12.714233621004013</v>
          </cell>
          <cell r="R174">
            <v>-3.154046997389031</v>
          </cell>
        </row>
        <row r="175">
          <cell r="B175">
            <v>66779</v>
          </cell>
          <cell r="P175">
            <v>9649</v>
          </cell>
          <cell r="Q175">
            <v>16.889550148783485</v>
          </cell>
          <cell r="R175">
            <v>-4.503203294817524</v>
          </cell>
        </row>
        <row r="176">
          <cell r="B176">
            <v>4144</v>
          </cell>
          <cell r="P176">
            <v>339</v>
          </cell>
          <cell r="Q176">
            <v>8.909329829172137</v>
          </cell>
          <cell r="R176">
            <v>3.3416458852867805</v>
          </cell>
        </row>
        <row r="177">
          <cell r="B177">
            <v>22935</v>
          </cell>
          <cell r="P177">
            <v>7101</v>
          </cell>
          <cell r="Q177">
            <v>44.84653277756726</v>
          </cell>
          <cell r="R177">
            <v>-7.754494630575564</v>
          </cell>
        </row>
        <row r="178">
          <cell r="B178">
            <v>577</v>
          </cell>
          <cell r="P178">
            <v>-50</v>
          </cell>
          <cell r="Q178">
            <v>-7.974481658692184</v>
          </cell>
          <cell r="R178">
            <v>-9.133858267716533</v>
          </cell>
        </row>
        <row r="179">
          <cell r="B179">
            <v>5705</v>
          </cell>
          <cell r="P179">
            <v>-5464</v>
          </cell>
          <cell r="Q179">
            <v>-48.921120959799445</v>
          </cell>
          <cell r="R179">
            <v>-3.0750934420659206</v>
          </cell>
        </row>
        <row r="180">
          <cell r="B180">
            <v>11885</v>
          </cell>
          <cell r="P180">
            <v>-1754</v>
          </cell>
          <cell r="Q180">
            <v>-12.860180365129409</v>
          </cell>
          <cell r="R180">
            <v>57.94019933554816</v>
          </cell>
        </row>
        <row r="181">
          <cell r="B181">
            <v>6406</v>
          </cell>
          <cell r="P181">
            <v>-1267</v>
          </cell>
          <cell r="Q181">
            <v>-16.51244624006256</v>
          </cell>
          <cell r="R181">
            <v>8.429248476641831</v>
          </cell>
        </row>
        <row r="182">
          <cell r="B182">
            <v>26599</v>
          </cell>
          <cell r="P182">
            <v>1959</v>
          </cell>
          <cell r="Q182">
            <v>7.950487012987011</v>
          </cell>
          <cell r="R182">
            <v>-31.91440346072133</v>
          </cell>
        </row>
        <row r="183">
          <cell r="B183">
            <v>21.67807660961695</v>
          </cell>
          <cell r="Q183">
            <v>-1.6840168766824704</v>
          </cell>
          <cell r="R183">
            <v>-8.798968286431727</v>
          </cell>
        </row>
        <row r="184">
          <cell r="B184">
            <v>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5" zoomScaleNormal="85" workbookViewId="0" topLeftCell="A1">
      <selection activeCell="A27" sqref="A27:E27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9.875" style="1" customWidth="1"/>
    <col min="4" max="4" width="11.625" style="1" customWidth="1"/>
    <col min="5" max="5" width="11.375" style="1" customWidth="1"/>
    <col min="6" max="16384" width="9.125" style="1" customWidth="1"/>
  </cols>
  <sheetData>
    <row r="1" spans="1:5" ht="33" customHeight="1">
      <c r="A1" s="37" t="s">
        <v>12</v>
      </c>
      <c r="B1" s="37"/>
      <c r="C1" s="37"/>
      <c r="D1" s="37"/>
      <c r="E1" s="37"/>
    </row>
    <row r="2" spans="1:5" ht="19.5" customHeight="1">
      <c r="A2" s="38" t="s">
        <v>17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4</v>
      </c>
      <c r="D3" s="45"/>
      <c r="E3" s="46"/>
    </row>
    <row r="4" spans="1:5" ht="54" customHeight="1">
      <c r="A4" s="40"/>
      <c r="B4" s="48"/>
      <c r="C4" s="42" t="s">
        <v>6</v>
      </c>
      <c r="D4" s="43"/>
      <c r="E4" s="2" t="s">
        <v>5</v>
      </c>
    </row>
    <row r="5" spans="1:5" ht="15.75" customHeight="1">
      <c r="A5" s="41"/>
      <c r="B5" s="3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'[1]regio'!$B$166</f>
        <v>122700</v>
      </c>
      <c r="C6" s="16">
        <f>'[1]regio'!P166</f>
        <v>17230</v>
      </c>
      <c r="D6" s="17">
        <f>'[1]regio'!Q166</f>
        <v>16.336398976012134</v>
      </c>
      <c r="E6" s="17">
        <f>'[1]regio'!R166</f>
        <v>-4.278971798572371</v>
      </c>
      <c r="F6" s="7"/>
    </row>
    <row r="7" spans="1:5" s="8" customFormat="1" ht="21" customHeight="1">
      <c r="A7" s="9" t="s">
        <v>8</v>
      </c>
      <c r="B7" s="18">
        <f>'[1]regio'!$B$167</f>
        <v>24.318612707758504</v>
      </c>
      <c r="C7" s="28" t="s">
        <v>11</v>
      </c>
      <c r="D7" s="19">
        <f>'[1]regio'!Q167</f>
        <v>3.839637387264137</v>
      </c>
      <c r="E7" s="19">
        <f>'[1]regio'!R167</f>
        <v>-0.5709051784420325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18</v>
      </c>
      <c r="B9" s="22">
        <f>'[1]regio'!$B168</f>
        <v>14403</v>
      </c>
      <c r="C9" s="23">
        <f>'[1]regio'!P168</f>
        <v>827</v>
      </c>
      <c r="D9" s="24">
        <f>'[1]regio'!Q168</f>
        <v>6.091632292280494</v>
      </c>
      <c r="E9" s="24">
        <f>'[1]regio'!R168</f>
        <v>-59.7209016164215</v>
      </c>
    </row>
    <row r="10" spans="1:8" s="11" customFormat="1" ht="18" customHeight="1">
      <c r="A10" s="30" t="s">
        <v>33</v>
      </c>
      <c r="B10" s="25">
        <f>'[1]regio'!$B169</f>
        <v>55586</v>
      </c>
      <c r="C10" s="26">
        <f>'[1]regio'!P169</f>
        <v>6757</v>
      </c>
      <c r="D10" s="27">
        <f>'[1]regio'!Q169</f>
        <v>13.838088021462653</v>
      </c>
      <c r="E10" s="27">
        <f>'[1]regio'!R169</f>
        <v>6.682788269614619</v>
      </c>
      <c r="H10" s="11" t="s">
        <v>7</v>
      </c>
    </row>
    <row r="11" spans="1:6" s="11" customFormat="1" ht="18" customHeight="1">
      <c r="A11" s="32" t="s">
        <v>19</v>
      </c>
      <c r="B11" s="22">
        <f>'[1]regio'!$B170</f>
        <v>52711</v>
      </c>
      <c r="C11" s="23">
        <f>'[1]regio'!P170</f>
        <v>9646</v>
      </c>
      <c r="D11" s="24">
        <f>'[1]regio'!Q170</f>
        <v>22.398699640078945</v>
      </c>
      <c r="E11" s="24">
        <f>'[1]regio'!R170</f>
        <v>30.721920492026896</v>
      </c>
      <c r="F11" s="12"/>
    </row>
    <row r="12" spans="1:6" s="11" customFormat="1" ht="18" customHeight="1">
      <c r="A12" s="30" t="s">
        <v>20</v>
      </c>
      <c r="B12" s="25">
        <f>'[1]regio'!$B171</f>
        <v>12401</v>
      </c>
      <c r="C12" s="26">
        <f>'[1]regio'!P171</f>
        <v>1088</v>
      </c>
      <c r="D12" s="27">
        <f>'[1]regio'!Q171</f>
        <v>9.617254485989577</v>
      </c>
      <c r="E12" s="27">
        <f>'[1]regio'!R171</f>
        <v>4.588007084422713</v>
      </c>
      <c r="F12" s="13"/>
    </row>
    <row r="13" spans="1:6" s="11" customFormat="1" ht="18" customHeight="1">
      <c r="A13" s="32" t="s">
        <v>21</v>
      </c>
      <c r="B13" s="22">
        <f>'[1]regio'!$B172</f>
        <v>19494</v>
      </c>
      <c r="C13" s="23">
        <f>'[1]regio'!P172</f>
        <v>2084</v>
      </c>
      <c r="D13" s="24">
        <f>'[1]regio'!Q172</f>
        <v>11.970132107983915</v>
      </c>
      <c r="E13" s="24">
        <f>'[1]regio'!R172</f>
        <v>-3.7475929491927076</v>
      </c>
      <c r="F13" s="13"/>
    </row>
    <row r="14" spans="1:5" s="11" customFormat="1" ht="18" customHeight="1">
      <c r="A14" s="30" t="s">
        <v>22</v>
      </c>
      <c r="B14" s="25">
        <f>'[1]regio'!$B173</f>
        <v>67062</v>
      </c>
      <c r="C14" s="26">
        <f>'[1]regio'!P173</f>
        <v>10954</v>
      </c>
      <c r="D14" s="27">
        <f>'[1]regio'!Q173</f>
        <v>19.523062664860632</v>
      </c>
      <c r="E14" s="27">
        <f>'[1]regio'!R173</f>
        <v>-5.1926203435357365</v>
      </c>
    </row>
    <row r="15" spans="1:7" s="11" customFormat="1" ht="18" customHeight="1">
      <c r="A15" s="32" t="s">
        <v>23</v>
      </c>
      <c r="B15" s="22">
        <f>'[1]regio'!$B174</f>
        <v>55638</v>
      </c>
      <c r="C15" s="23">
        <f>'[1]regio'!P174</f>
        <v>6276</v>
      </c>
      <c r="D15" s="24">
        <f>'[1]regio'!Q174</f>
        <v>12.714233621004013</v>
      </c>
      <c r="E15" s="24">
        <f>'[1]regio'!R174</f>
        <v>-3.154046997389031</v>
      </c>
      <c r="G15" s="13"/>
    </row>
    <row r="16" spans="1:5" s="11" customFormat="1" ht="18" customHeight="1">
      <c r="A16" s="31" t="s">
        <v>34</v>
      </c>
      <c r="B16" s="25">
        <f>'[1]regio'!$B175</f>
        <v>66779</v>
      </c>
      <c r="C16" s="26">
        <f>'[1]regio'!P175</f>
        <v>9649</v>
      </c>
      <c r="D16" s="27">
        <f>'[1]regio'!Q175</f>
        <v>16.889550148783485</v>
      </c>
      <c r="E16" s="27">
        <f>'[1]regio'!R175</f>
        <v>-4.503203294817524</v>
      </c>
    </row>
    <row r="17" spans="1:5" s="11" customFormat="1" ht="18" customHeight="1">
      <c r="A17" s="32" t="s">
        <v>38</v>
      </c>
      <c r="B17" s="22">
        <f>'[1]regio'!$B176</f>
        <v>4144</v>
      </c>
      <c r="C17" s="23">
        <f>'[1]regio'!P176</f>
        <v>339</v>
      </c>
      <c r="D17" s="24">
        <f>'[1]regio'!Q176</f>
        <v>8.909329829172137</v>
      </c>
      <c r="E17" s="24">
        <f>'[1]regio'!R176</f>
        <v>3.3416458852867805</v>
      </c>
    </row>
    <row r="18" spans="1:5" s="11" customFormat="1" ht="18" customHeight="1">
      <c r="A18" s="29" t="s">
        <v>24</v>
      </c>
      <c r="B18" s="25">
        <f>'[1]regio'!$B177</f>
        <v>22935</v>
      </c>
      <c r="C18" s="26">
        <f>'[1]regio'!P177</f>
        <v>7101</v>
      </c>
      <c r="D18" s="27">
        <f>'[1]regio'!Q177</f>
        <v>44.84653277756726</v>
      </c>
      <c r="E18" s="27">
        <f>'[1]regio'!R177</f>
        <v>-7.754494630575564</v>
      </c>
    </row>
    <row r="19" spans="1:5" s="11" customFormat="1" ht="18" customHeight="1">
      <c r="A19" s="32" t="s">
        <v>25</v>
      </c>
      <c r="B19" s="22">
        <f>'[1]regio'!$B178</f>
        <v>577</v>
      </c>
      <c r="C19" s="23">
        <f>'[1]regio'!P178</f>
        <v>-50</v>
      </c>
      <c r="D19" s="24">
        <f>'[1]regio'!Q178</f>
        <v>-7.974481658692184</v>
      </c>
      <c r="E19" s="24">
        <f>'[1]regio'!R178</f>
        <v>-9.133858267716533</v>
      </c>
    </row>
    <row r="20" spans="1:5" s="11" customFormat="1" ht="18" customHeight="1">
      <c r="A20" s="29" t="s">
        <v>26</v>
      </c>
      <c r="B20" s="25">
        <f>'[1]regio'!$B179</f>
        <v>5705</v>
      </c>
      <c r="C20" s="26">
        <f>'[1]regio'!P179</f>
        <v>-5464</v>
      </c>
      <c r="D20" s="27">
        <f>'[1]regio'!Q179</f>
        <v>-48.921120959799445</v>
      </c>
      <c r="E20" s="27">
        <f>'[1]regio'!R179</f>
        <v>-3.0750934420659206</v>
      </c>
    </row>
    <row r="21" spans="1:5" s="11" customFormat="1" ht="18" customHeight="1">
      <c r="A21" s="33" t="s">
        <v>27</v>
      </c>
      <c r="B21" s="22">
        <f>'[1]regio'!$B180</f>
        <v>11885</v>
      </c>
      <c r="C21" s="23">
        <f>'[1]regio'!P180</f>
        <v>-1754</v>
      </c>
      <c r="D21" s="24">
        <f>'[1]regio'!Q180</f>
        <v>-12.860180365129409</v>
      </c>
      <c r="E21" s="24">
        <f>'[1]regio'!R180</f>
        <v>57.94019933554816</v>
      </c>
    </row>
    <row r="22" spans="1:5" s="11" customFormat="1" ht="18" customHeight="1">
      <c r="A22" s="30" t="s">
        <v>1</v>
      </c>
      <c r="B22" s="25">
        <f>'[1]regio'!$B181</f>
        <v>6406</v>
      </c>
      <c r="C22" s="26">
        <f>'[1]regio'!P181</f>
        <v>-1267</v>
      </c>
      <c r="D22" s="27">
        <f>'[1]regio'!Q181</f>
        <v>-16.51244624006256</v>
      </c>
      <c r="E22" s="27">
        <f>'[1]regio'!R181</f>
        <v>8.429248476641831</v>
      </c>
    </row>
    <row r="23" spans="1:5" s="11" customFormat="1" ht="18" customHeight="1">
      <c r="A23" s="33" t="s">
        <v>35</v>
      </c>
      <c r="B23" s="22">
        <f>'[1]regio'!$B182</f>
        <v>26599</v>
      </c>
      <c r="C23" s="23">
        <f>'[1]regio'!P182</f>
        <v>1959</v>
      </c>
      <c r="D23" s="24">
        <f>'[1]regio'!Q182</f>
        <v>7.950487012987011</v>
      </c>
      <c r="E23" s="24">
        <f>'[1]regio'!R182</f>
        <v>-31.91440346072133</v>
      </c>
    </row>
    <row r="24" spans="1:5" s="11" customFormat="1" ht="18" customHeight="1">
      <c r="A24" s="29" t="s">
        <v>28</v>
      </c>
      <c r="B24" s="25">
        <f>'[1]regio'!$B183</f>
        <v>21.67807660961695</v>
      </c>
      <c r="C24" s="26">
        <f>'[1]regio'!P183</f>
        <v>0</v>
      </c>
      <c r="D24" s="27">
        <f>'[1]regio'!Q183</f>
        <v>-1.6840168766824704</v>
      </c>
      <c r="E24" s="27">
        <f>'[1]regio'!R183</f>
        <v>-8.798968286431727</v>
      </c>
    </row>
    <row r="25" spans="1:5" s="11" customFormat="1" ht="18" customHeight="1">
      <c r="A25" s="34" t="s">
        <v>29</v>
      </c>
      <c r="B25" s="35">
        <f>'[1]regio'!$B184</f>
        <v>278</v>
      </c>
      <c r="C25" s="49"/>
      <c r="D25" s="50"/>
      <c r="E25" s="51"/>
    </row>
    <row r="26" spans="1:5" s="11" customFormat="1" ht="18" customHeight="1">
      <c r="A26" s="52" t="s">
        <v>16</v>
      </c>
      <c r="B26" s="52"/>
      <c r="C26" s="52"/>
      <c r="D26" s="52"/>
      <c r="E26" s="52"/>
    </row>
    <row r="27" spans="1:5" s="11" customFormat="1" ht="39" customHeight="1">
      <c r="A27" s="36" t="s">
        <v>36</v>
      </c>
      <c r="B27" s="36"/>
      <c r="C27" s="36"/>
      <c r="D27" s="36"/>
      <c r="E27" s="36"/>
    </row>
    <row r="28" spans="1:5" s="11" customFormat="1" ht="39" customHeight="1">
      <c r="A28" s="53" t="s">
        <v>30</v>
      </c>
      <c r="B28" s="53"/>
      <c r="C28" s="53"/>
      <c r="D28" s="53"/>
      <c r="E28" s="53"/>
    </row>
    <row r="29" spans="1:5" s="11" customFormat="1" ht="22.5" customHeight="1">
      <c r="A29" s="36" t="s">
        <v>31</v>
      </c>
      <c r="B29" s="36"/>
      <c r="C29" s="36"/>
      <c r="D29" s="36"/>
      <c r="E29" s="36"/>
    </row>
    <row r="30" spans="1:5" s="11" customFormat="1" ht="12.75">
      <c r="A30" s="36" t="s">
        <v>32</v>
      </c>
      <c r="B30" s="36"/>
      <c r="C30" s="36"/>
      <c r="D30" s="36"/>
      <c r="E30" s="36"/>
    </row>
    <row r="31" s="11" customFormat="1" ht="30" customHeight="1"/>
    <row r="32" s="11" customFormat="1" ht="39.75" customHeight="1"/>
    <row r="33" s="11" customFormat="1" ht="12.75"/>
    <row r="34" s="11" customFormat="1" ht="24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A28:E28"/>
    <mergeCell ref="A27:E27"/>
    <mergeCell ref="A30:E30"/>
    <mergeCell ref="A29:E29"/>
    <mergeCell ref="A1:E1"/>
    <mergeCell ref="A2:E2"/>
    <mergeCell ref="A3:A5"/>
    <mergeCell ref="C4:D4"/>
    <mergeCell ref="C3:E3"/>
    <mergeCell ref="B3:B4"/>
    <mergeCell ref="C25:E25"/>
    <mergeCell ref="A26:E26"/>
  </mergeCells>
  <printOptions horizontalCentered="1"/>
  <pageMargins left="0.7874015748031497" right="0.7874015748031497" top="0.34" bottom="0.22" header="0.16" footer="0.16"/>
  <pageSetup fitToHeight="1" fitToWidth="1" horizontalDpi="600" verticalDpi="600" orientation="landscape" paperSize="9" scale="8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A27" sqref="A27:E27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9.875" style="1" customWidth="1"/>
    <col min="4" max="4" width="10.25390625" style="1" customWidth="1"/>
    <col min="5" max="5" width="12.125" style="1" customWidth="1"/>
    <col min="6" max="16384" width="9.125" style="1" customWidth="1"/>
  </cols>
  <sheetData>
    <row r="1" spans="1:5" ht="30.75" customHeight="1">
      <c r="A1" s="37" t="s">
        <v>13</v>
      </c>
      <c r="B1" s="37"/>
      <c r="C1" s="37"/>
      <c r="D1" s="37"/>
      <c r="E1" s="37"/>
    </row>
    <row r="2" spans="1:5" ht="19.5" customHeight="1">
      <c r="A2" s="38" t="s">
        <v>17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4</v>
      </c>
      <c r="D3" s="45"/>
      <c r="E3" s="46"/>
    </row>
    <row r="4" spans="1:5" ht="51.75" customHeight="1">
      <c r="A4" s="40"/>
      <c r="B4" s="48"/>
      <c r="C4" s="42" t="s">
        <v>6</v>
      </c>
      <c r="D4" s="43"/>
      <c r="E4" s="2" t="s">
        <v>5</v>
      </c>
    </row>
    <row r="5" spans="1:5" ht="15" customHeight="1">
      <c r="A5" s="41"/>
      <c r="B5" s="14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'[1]borsod'!$B$166</f>
        <v>76365</v>
      </c>
      <c r="C6" s="16">
        <f>'[1]borsod'!P166</f>
        <v>10232</v>
      </c>
      <c r="D6" s="17">
        <f>'[1]borsod'!Q166</f>
        <v>15.47185217667429</v>
      </c>
      <c r="E6" s="17">
        <f>'[1]borsod'!R166</f>
        <v>-4.831634306223677</v>
      </c>
      <c r="F6" s="7"/>
    </row>
    <row r="7" spans="1:5" s="8" customFormat="1" ht="21" customHeight="1">
      <c r="A7" s="9" t="s">
        <v>8</v>
      </c>
      <c r="B7" s="18">
        <f>'[1]borsod'!$B$167</f>
        <v>26.31019579178689</v>
      </c>
      <c r="C7" s="28" t="s">
        <v>11</v>
      </c>
      <c r="D7" s="19">
        <f>'[1]borsod'!Q167</f>
        <v>3.939107131411724</v>
      </c>
      <c r="E7" s="19">
        <f>'[1]borsod'!R167</f>
        <v>-0.8336037679763706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18</v>
      </c>
      <c r="B9" s="22">
        <f>'[1]borsod'!$B168</f>
        <v>8077</v>
      </c>
      <c r="C9" s="23">
        <f>'[1]borsod'!P168</f>
        <v>511</v>
      </c>
      <c r="D9" s="24">
        <f>'[1]borsod'!Q168</f>
        <v>6.753899021940256</v>
      </c>
      <c r="E9" s="24">
        <f>'[1]borsod'!R168</f>
        <v>-60.97690598125423</v>
      </c>
    </row>
    <row r="10" spans="1:8" s="11" customFormat="1" ht="18" customHeight="1">
      <c r="A10" s="30" t="s">
        <v>33</v>
      </c>
      <c r="B10" s="25">
        <f>'[1]borsod'!$B169</f>
        <v>36832</v>
      </c>
      <c r="C10" s="26">
        <f>'[1]borsod'!P169</f>
        <v>4516</v>
      </c>
      <c r="D10" s="27">
        <f>'[1]borsod'!Q169</f>
        <v>13.974501794776572</v>
      </c>
      <c r="E10" s="27">
        <f>'[1]borsod'!R169</f>
        <v>6.2941906438486654</v>
      </c>
      <c r="H10" s="11" t="s">
        <v>7</v>
      </c>
    </row>
    <row r="11" spans="1:5" s="11" customFormat="1" ht="18" customHeight="1">
      <c r="A11" s="32" t="s">
        <v>19</v>
      </c>
      <c r="B11" s="22">
        <f>'[1]borsod'!$B170</f>
        <v>31456</v>
      </c>
      <c r="C11" s="23">
        <f>'[1]borsod'!P170</f>
        <v>5205</v>
      </c>
      <c r="D11" s="24">
        <f>'[1]borsod'!Q170</f>
        <v>19.827816083196836</v>
      </c>
      <c r="E11" s="24">
        <f>'[1]borsod'!R170</f>
        <v>26.36484152171292</v>
      </c>
    </row>
    <row r="12" spans="1:6" s="11" customFormat="1" ht="18" customHeight="1">
      <c r="A12" s="30" t="s">
        <v>20</v>
      </c>
      <c r="B12" s="25">
        <f>'[1]borsod'!$B171</f>
        <v>8038</v>
      </c>
      <c r="C12" s="26">
        <f>'[1]borsod'!P171</f>
        <v>652</v>
      </c>
      <c r="D12" s="27">
        <f>'[1]borsod'!Q171</f>
        <v>8.827511508258866</v>
      </c>
      <c r="E12" s="27">
        <f>'[1]borsod'!R171</f>
        <v>3.1306132922761094</v>
      </c>
      <c r="F12" s="13"/>
    </row>
    <row r="13" spans="1:6" s="11" customFormat="1" ht="18" customHeight="1">
      <c r="A13" s="32" t="s">
        <v>21</v>
      </c>
      <c r="B13" s="22">
        <f>'[1]borsod'!$B172</f>
        <v>12616</v>
      </c>
      <c r="C13" s="23">
        <f>'[1]borsod'!P172</f>
        <v>1263</v>
      </c>
      <c r="D13" s="24">
        <f>'[1]borsod'!Q172</f>
        <v>11.124812824804025</v>
      </c>
      <c r="E13" s="24">
        <f>'[1]borsod'!R172</f>
        <v>-4.148305728612684</v>
      </c>
      <c r="F13" s="13"/>
    </row>
    <row r="14" spans="1:5" s="11" customFormat="1" ht="18" customHeight="1">
      <c r="A14" s="30" t="s">
        <v>22</v>
      </c>
      <c r="B14" s="25">
        <f>'[1]borsod'!$B173</f>
        <v>42074</v>
      </c>
      <c r="C14" s="26">
        <f>'[1]borsod'!P173</f>
        <v>6570</v>
      </c>
      <c r="D14" s="27">
        <f>'[1]borsod'!Q173</f>
        <v>18.504957187922486</v>
      </c>
      <c r="E14" s="27">
        <f>'[1]borsod'!R173</f>
        <v>-5.313379093057279</v>
      </c>
    </row>
    <row r="15" spans="1:5" s="11" customFormat="1" ht="18" customHeight="1">
      <c r="A15" s="32" t="s">
        <v>23</v>
      </c>
      <c r="B15" s="22">
        <f>'[1]borsod'!$B174</f>
        <v>34291</v>
      </c>
      <c r="C15" s="23">
        <f>'[1]borsod'!P174</f>
        <v>3662</v>
      </c>
      <c r="D15" s="24">
        <f>'[1]borsod'!Q174</f>
        <v>11.955989421789809</v>
      </c>
      <c r="E15" s="24">
        <f>'[1]borsod'!R174</f>
        <v>-4.233809031753566</v>
      </c>
    </row>
    <row r="16" spans="1:5" s="11" customFormat="1" ht="18" customHeight="1">
      <c r="A16" s="31" t="s">
        <v>34</v>
      </c>
      <c r="B16" s="25">
        <f>'[1]borsod'!$B175</f>
        <v>41826</v>
      </c>
      <c r="C16" s="26">
        <f>'[1]borsod'!P175</f>
        <v>5651</v>
      </c>
      <c r="D16" s="27">
        <f>'[1]borsod'!Q175</f>
        <v>15.621285418106439</v>
      </c>
      <c r="E16" s="27">
        <f>'[1]borsod'!R175</f>
        <v>-5.381744146589753</v>
      </c>
    </row>
    <row r="17" spans="1:5" s="11" customFormat="1" ht="18" customHeight="1">
      <c r="A17" s="32" t="s">
        <v>38</v>
      </c>
      <c r="B17" s="22">
        <f>'[1]borsod'!$B176</f>
        <v>2470</v>
      </c>
      <c r="C17" s="23">
        <f>'[1]borsod'!P176</f>
        <v>209</v>
      </c>
      <c r="D17" s="24">
        <f>'[1]borsod'!Q176</f>
        <v>9.243697478991592</v>
      </c>
      <c r="E17" s="24">
        <f>'[1]borsod'!R176</f>
        <v>3.088480801335564</v>
      </c>
    </row>
    <row r="18" spans="1:5" s="11" customFormat="1" ht="18" customHeight="1">
      <c r="A18" s="29" t="s">
        <v>24</v>
      </c>
      <c r="B18" s="25">
        <f>'[1]borsod'!$B177</f>
        <v>13809</v>
      </c>
      <c r="C18" s="26">
        <f>'[1]borsod'!P177</f>
        <v>3567</v>
      </c>
      <c r="D18" s="27">
        <f>'[1]borsod'!Q177</f>
        <v>34.827182190978334</v>
      </c>
      <c r="E18" s="27">
        <f>'[1]borsod'!R177</f>
        <v>-8.869530785982974</v>
      </c>
    </row>
    <row r="19" spans="1:5" s="11" customFormat="1" ht="18" customHeight="1">
      <c r="A19" s="32" t="s">
        <v>25</v>
      </c>
      <c r="B19" s="22">
        <f>'[1]borsod'!$B178</f>
        <v>345</v>
      </c>
      <c r="C19" s="23">
        <f>'[1]borsod'!P178</f>
        <v>-41</v>
      </c>
      <c r="D19" s="24">
        <f>'[1]borsod'!Q178</f>
        <v>-10.62176165803109</v>
      </c>
      <c r="E19" s="24">
        <f>'[1]borsod'!R178</f>
        <v>-4.166666666666657</v>
      </c>
    </row>
    <row r="20" spans="1:5" s="11" customFormat="1" ht="18" customHeight="1">
      <c r="A20" s="29" t="s">
        <v>26</v>
      </c>
      <c r="B20" s="25">
        <f>'[1]borsod'!$B179</f>
        <v>3577</v>
      </c>
      <c r="C20" s="26">
        <f>'[1]borsod'!P179</f>
        <v>-3760</v>
      </c>
      <c r="D20" s="27">
        <f>'[1]borsod'!Q179</f>
        <v>-51.24710372086684</v>
      </c>
      <c r="E20" s="27">
        <f>'[1]borsod'!R179</f>
        <v>1.2454005094820246</v>
      </c>
    </row>
    <row r="21" spans="1:5" s="11" customFormat="1" ht="18" customHeight="1">
      <c r="A21" s="33" t="s">
        <v>27</v>
      </c>
      <c r="B21" s="22">
        <f>'[1]borsod'!$B180</f>
        <v>8942</v>
      </c>
      <c r="C21" s="23">
        <f>'[1]borsod'!P180</f>
        <v>-853</v>
      </c>
      <c r="D21" s="24">
        <f>'[1]borsod'!Q180</f>
        <v>-8.70852475752936</v>
      </c>
      <c r="E21" s="24">
        <f>'[1]borsod'!R180</f>
        <v>73.76603186941313</v>
      </c>
    </row>
    <row r="22" spans="1:5" s="11" customFormat="1" ht="18" customHeight="1">
      <c r="A22" s="30" t="s">
        <v>1</v>
      </c>
      <c r="B22" s="25">
        <f>'[1]borsod'!$B181</f>
        <v>4544</v>
      </c>
      <c r="C22" s="26">
        <f>'[1]borsod'!P181</f>
        <v>-850</v>
      </c>
      <c r="D22" s="27">
        <f>'[1]borsod'!Q181</f>
        <v>-15.758249907304418</v>
      </c>
      <c r="E22" s="27">
        <f>'[1]borsod'!R181</f>
        <v>14.83447055850391</v>
      </c>
    </row>
    <row r="23" spans="1:5" s="11" customFormat="1" ht="18" customHeight="1">
      <c r="A23" s="33" t="s">
        <v>35</v>
      </c>
      <c r="B23" s="22">
        <f>'[1]borsod'!$B182</f>
        <v>16727</v>
      </c>
      <c r="C23" s="23">
        <f>'[1]borsod'!P182</f>
        <v>1063</v>
      </c>
      <c r="D23" s="24">
        <f>'[1]borsod'!Q182</f>
        <v>6.786261491317674</v>
      </c>
      <c r="E23" s="24">
        <f>'[1]borsod'!R182</f>
        <v>-34.71625946452268</v>
      </c>
    </row>
    <row r="24" spans="1:5" s="11" customFormat="1" ht="18" customHeight="1">
      <c r="A24" s="29" t="s">
        <v>28</v>
      </c>
      <c r="B24" s="25">
        <f>'[1]borsod'!$B183</f>
        <v>21.904013618804427</v>
      </c>
      <c r="C24" s="26">
        <f>'[1]borsod'!P183</f>
        <v>0</v>
      </c>
      <c r="D24" s="27">
        <f>'[1]borsod'!Q183</f>
        <v>-1.7815896352442309</v>
      </c>
      <c r="E24" s="27">
        <f>'[1]borsod'!R183</f>
        <v>-10.026895381469743</v>
      </c>
    </row>
    <row r="25" spans="1:5" s="11" customFormat="1" ht="18" customHeight="1">
      <c r="A25" s="34" t="s">
        <v>29</v>
      </c>
      <c r="B25" s="35">
        <f>'[1]borsod'!$B184</f>
        <v>313</v>
      </c>
      <c r="C25" s="49"/>
      <c r="D25" s="50"/>
      <c r="E25" s="51"/>
    </row>
    <row r="26" spans="1:5" s="11" customFormat="1" ht="18" customHeight="1">
      <c r="A26" s="52" t="s">
        <v>16</v>
      </c>
      <c r="B26" s="52"/>
      <c r="C26" s="52"/>
      <c r="D26" s="52"/>
      <c r="E26" s="52"/>
    </row>
    <row r="27" spans="1:5" s="11" customFormat="1" ht="39" customHeight="1">
      <c r="A27" s="36" t="s">
        <v>36</v>
      </c>
      <c r="B27" s="36"/>
      <c r="C27" s="36"/>
      <c r="D27" s="36"/>
      <c r="E27" s="36"/>
    </row>
    <row r="28" spans="1:5" s="11" customFormat="1" ht="39" customHeight="1">
      <c r="A28" s="53" t="s">
        <v>30</v>
      </c>
      <c r="B28" s="53"/>
      <c r="C28" s="53"/>
      <c r="D28" s="53"/>
      <c r="E28" s="53"/>
    </row>
    <row r="29" spans="1:5" s="11" customFormat="1" ht="22.5" customHeight="1">
      <c r="A29" s="36" t="s">
        <v>31</v>
      </c>
      <c r="B29" s="36"/>
      <c r="C29" s="36"/>
      <c r="D29" s="36"/>
      <c r="E29" s="36"/>
    </row>
    <row r="30" spans="1:5" s="11" customFormat="1" ht="13.5" customHeight="1">
      <c r="A30" s="36" t="s">
        <v>32</v>
      </c>
      <c r="B30" s="36"/>
      <c r="C30" s="36"/>
      <c r="D30" s="36"/>
      <c r="E30" s="36"/>
    </row>
    <row r="31" s="11" customFormat="1" ht="30" customHeight="1"/>
    <row r="32" s="11" customFormat="1" ht="40.5" customHeight="1"/>
    <row r="33" s="11" customFormat="1" ht="18.75" customHeight="1"/>
    <row r="34" s="11" customFormat="1" ht="27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A28:E28"/>
    <mergeCell ref="A27:E27"/>
    <mergeCell ref="A30:E30"/>
    <mergeCell ref="A29:E29"/>
    <mergeCell ref="A1:E1"/>
    <mergeCell ref="A2:E2"/>
    <mergeCell ref="A3:A5"/>
    <mergeCell ref="C4:D4"/>
    <mergeCell ref="C3:E3"/>
    <mergeCell ref="B3:B4"/>
    <mergeCell ref="C25:E25"/>
    <mergeCell ref="A26:E26"/>
  </mergeCells>
  <printOptions horizontalCentered="1"/>
  <pageMargins left="0.7874015748031497" right="0.7874015748031497" top="0.35" bottom="0.22" header="0.15" footer="0.14"/>
  <pageSetup fitToHeight="1" fitToWidth="1" horizontalDpi="600" verticalDpi="600" orientation="landscape" paperSize="9" scale="8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A27" sqref="A27:E27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11.0039062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36" customHeight="1">
      <c r="A1" s="37" t="s">
        <v>14</v>
      </c>
      <c r="B1" s="37"/>
      <c r="C1" s="37"/>
      <c r="D1" s="37"/>
      <c r="E1" s="37"/>
    </row>
    <row r="2" spans="1:5" ht="19.5" customHeight="1">
      <c r="A2" s="38" t="s">
        <v>17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4</v>
      </c>
      <c r="D3" s="45"/>
      <c r="E3" s="46"/>
    </row>
    <row r="4" spans="1:5" ht="51" customHeight="1">
      <c r="A4" s="40"/>
      <c r="B4" s="48"/>
      <c r="C4" s="42" t="s">
        <v>6</v>
      </c>
      <c r="D4" s="43"/>
      <c r="E4" s="2" t="s">
        <v>5</v>
      </c>
    </row>
    <row r="5" spans="1:5" ht="17.25" customHeight="1">
      <c r="A5" s="41"/>
      <c r="B5" s="14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'[1]heves'!$B$166</f>
        <v>24045</v>
      </c>
      <c r="C6" s="16">
        <f>'[1]heves'!P166</f>
        <v>3452</v>
      </c>
      <c r="D6" s="17">
        <f>'[1]heves'!Q166</f>
        <v>16.762977710872633</v>
      </c>
      <c r="E6" s="17">
        <f>'[1]heves'!R166</f>
        <v>-2.50182466953207</v>
      </c>
      <c r="F6" s="7"/>
    </row>
    <row r="7" spans="1:5" s="8" customFormat="1" ht="21" customHeight="1">
      <c r="A7" s="9" t="s">
        <v>8</v>
      </c>
      <c r="B7" s="18">
        <f>'[1]heves'!$B$167</f>
        <v>18.16527944179492</v>
      </c>
      <c r="C7" s="28" t="s">
        <v>11</v>
      </c>
      <c r="D7" s="19">
        <f>'[1]heves'!Q167</f>
        <v>2.6150795430747724</v>
      </c>
      <c r="E7" s="19">
        <f>'[1]heves'!R167</f>
        <v>-0.4575064515783751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18</v>
      </c>
      <c r="B9" s="22">
        <f>'[1]heves'!$B168</f>
        <v>3582</v>
      </c>
      <c r="C9" s="23">
        <f>'[1]heves'!P168</f>
        <v>104</v>
      </c>
      <c r="D9" s="24">
        <f>'[1]heves'!Q168</f>
        <v>2.9902242668200074</v>
      </c>
      <c r="E9" s="24">
        <f>'[1]heves'!R168</f>
        <v>-55.84863798841366</v>
      </c>
    </row>
    <row r="10" spans="1:8" s="11" customFormat="1" ht="18" customHeight="1">
      <c r="A10" s="30" t="s">
        <v>33</v>
      </c>
      <c r="B10" s="25">
        <f>'[1]heves'!$B169</f>
        <v>9385</v>
      </c>
      <c r="C10" s="26">
        <f>'[1]heves'!P169</f>
        <v>961</v>
      </c>
      <c r="D10" s="27">
        <f>'[1]heves'!Q169</f>
        <v>11.407882241215589</v>
      </c>
      <c r="E10" s="27">
        <f>'[1]heves'!R169</f>
        <v>7.085805568233681</v>
      </c>
      <c r="H10" s="11" t="s">
        <v>7</v>
      </c>
    </row>
    <row r="11" spans="1:5" s="11" customFormat="1" ht="18" customHeight="1">
      <c r="A11" s="32" t="s">
        <v>19</v>
      </c>
      <c r="B11" s="22">
        <f>'[1]heves'!$B170</f>
        <v>11078</v>
      </c>
      <c r="C11" s="23">
        <f>'[1]heves'!P170</f>
        <v>2387</v>
      </c>
      <c r="D11" s="24">
        <f>'[1]heves'!Q170</f>
        <v>27.46519387872513</v>
      </c>
      <c r="E11" s="24">
        <f>'[1]heves'!R170</f>
        <v>42.29929351316633</v>
      </c>
    </row>
    <row r="12" spans="1:6" s="11" customFormat="1" ht="18" customHeight="1">
      <c r="A12" s="30" t="s">
        <v>20</v>
      </c>
      <c r="B12" s="25">
        <f>'[1]heves'!$B171</f>
        <v>2381</v>
      </c>
      <c r="C12" s="26">
        <f>'[1]heves'!P171</f>
        <v>225</v>
      </c>
      <c r="D12" s="27">
        <f>'[1]heves'!Q171</f>
        <v>10.435992578849735</v>
      </c>
      <c r="E12" s="27">
        <f>'[1]heves'!R171</f>
        <v>12.047058823529412</v>
      </c>
      <c r="F12" s="13"/>
    </row>
    <row r="13" spans="1:6" s="11" customFormat="1" ht="18" customHeight="1">
      <c r="A13" s="32" t="s">
        <v>21</v>
      </c>
      <c r="B13" s="22">
        <f>'[1]heves'!$B172</f>
        <v>3676</v>
      </c>
      <c r="C13" s="23">
        <f>'[1]heves'!P172</f>
        <v>433</v>
      </c>
      <c r="D13" s="24">
        <f>'[1]heves'!Q172</f>
        <v>13.35183472093739</v>
      </c>
      <c r="E13" s="24">
        <f>'[1]heves'!R172</f>
        <v>-0.32537960954446987</v>
      </c>
      <c r="F13" s="13"/>
    </row>
    <row r="14" spans="1:5" s="11" customFormat="1" ht="18" customHeight="1">
      <c r="A14" s="30" t="s">
        <v>22</v>
      </c>
      <c r="B14" s="25">
        <f>'[1]heves'!$B173</f>
        <v>12851</v>
      </c>
      <c r="C14" s="26">
        <f>'[1]heves'!P173</f>
        <v>2176</v>
      </c>
      <c r="D14" s="27">
        <f>'[1]heves'!Q173</f>
        <v>20.384074941452</v>
      </c>
      <c r="E14" s="27">
        <f>'[1]heves'!R173</f>
        <v>-4.325491363907091</v>
      </c>
    </row>
    <row r="15" spans="1:5" s="11" customFormat="1" ht="18" customHeight="1">
      <c r="A15" s="32" t="s">
        <v>23</v>
      </c>
      <c r="B15" s="22">
        <f>'[1]heves'!$B174</f>
        <v>11194</v>
      </c>
      <c r="C15" s="23">
        <f>'[1]heves'!P174</f>
        <v>1276</v>
      </c>
      <c r="D15" s="24">
        <f>'[1]heves'!Q174</f>
        <v>12.865497076023402</v>
      </c>
      <c r="E15" s="24">
        <f>'[1]heves'!R174</f>
        <v>-0.3205699020480779</v>
      </c>
    </row>
    <row r="16" spans="1:5" s="11" customFormat="1" ht="18" customHeight="1">
      <c r="A16" s="31" t="s">
        <v>34</v>
      </c>
      <c r="B16" s="25">
        <f>'[1]heves'!$B175</f>
        <v>12634</v>
      </c>
      <c r="C16" s="26">
        <f>'[1]heves'!P175</f>
        <v>1942</v>
      </c>
      <c r="D16" s="27">
        <f>'[1]heves'!Q175</f>
        <v>18.163112607557053</v>
      </c>
      <c r="E16" s="27">
        <f>'[1]heves'!R175</f>
        <v>-1.9023216088205572</v>
      </c>
    </row>
    <row r="17" spans="1:5" s="11" customFormat="1" ht="18" customHeight="1">
      <c r="A17" s="32" t="s">
        <v>38</v>
      </c>
      <c r="B17" s="22">
        <f>'[1]heves'!$B176</f>
        <v>1075</v>
      </c>
      <c r="C17" s="23">
        <f>'[1]heves'!P176</f>
        <v>70</v>
      </c>
      <c r="D17" s="24">
        <f>'[1]heves'!Q176</f>
        <v>6.96517412935323</v>
      </c>
      <c r="E17" s="24">
        <f>'[1]heves'!R176</f>
        <v>3.3653846153846274</v>
      </c>
    </row>
    <row r="18" spans="1:5" s="11" customFormat="1" ht="18" customHeight="1">
      <c r="A18" s="29" t="s">
        <v>24</v>
      </c>
      <c r="B18" s="25">
        <f>'[1]heves'!$B177</f>
        <v>4643</v>
      </c>
      <c r="C18" s="26">
        <f>'[1]heves'!P177</f>
        <v>1553</v>
      </c>
      <c r="D18" s="27">
        <f>'[1]heves'!Q177</f>
        <v>50.25889967637539</v>
      </c>
      <c r="E18" s="27">
        <f>'[1]heves'!R177</f>
        <v>-4.2877757163471415</v>
      </c>
    </row>
    <row r="19" spans="1:5" s="11" customFormat="1" ht="18" customHeight="1">
      <c r="A19" s="32" t="s">
        <v>25</v>
      </c>
      <c r="B19" s="22">
        <f>'[1]heves'!$B178</f>
        <v>131</v>
      </c>
      <c r="C19" s="23">
        <f>'[1]heves'!P178</f>
        <v>-6</v>
      </c>
      <c r="D19" s="24">
        <f>'[1]heves'!Q178</f>
        <v>-4.379562043795616</v>
      </c>
      <c r="E19" s="24">
        <f>'[1]heves'!R178</f>
        <v>-15.483870967741936</v>
      </c>
    </row>
    <row r="20" spans="1:5" s="11" customFormat="1" ht="18" customHeight="1">
      <c r="A20" s="29" t="s">
        <v>26</v>
      </c>
      <c r="B20" s="25">
        <f>'[1]heves'!$B179</f>
        <v>1191</v>
      </c>
      <c r="C20" s="26">
        <f>'[1]heves'!P179</f>
        <v>-745</v>
      </c>
      <c r="D20" s="27">
        <f>'[1]heves'!Q179</f>
        <v>-38.481404958677686</v>
      </c>
      <c r="E20" s="27">
        <f>'[1]heves'!R179</f>
        <v>-15.351812366737732</v>
      </c>
    </row>
    <row r="21" spans="1:5" s="11" customFormat="1" ht="18" customHeight="1">
      <c r="A21" s="33" t="s">
        <v>27</v>
      </c>
      <c r="B21" s="22">
        <f>'[1]heves'!$B180</f>
        <v>1128</v>
      </c>
      <c r="C21" s="23">
        <f>'[1]heves'!P180</f>
        <v>-594</v>
      </c>
      <c r="D21" s="24">
        <f>'[1]heves'!Q180</f>
        <v>-34.49477351916377</v>
      </c>
      <c r="E21" s="24">
        <f>'[1]heves'!R180</f>
        <v>-18.848920863309345</v>
      </c>
    </row>
    <row r="22" spans="1:5" s="11" customFormat="1" ht="18" customHeight="1">
      <c r="A22" s="30" t="s">
        <v>1</v>
      </c>
      <c r="B22" s="25">
        <f>'[1]heves'!$B181</f>
        <v>655</v>
      </c>
      <c r="C22" s="26">
        <f>'[1]heves'!P181</f>
        <v>-586</v>
      </c>
      <c r="D22" s="27">
        <f>'[1]heves'!Q181</f>
        <v>-47.219983883964545</v>
      </c>
      <c r="E22" s="27">
        <f>'[1]heves'!R181</f>
        <v>-41.20287253141831</v>
      </c>
    </row>
    <row r="23" spans="1:5" s="11" customFormat="1" ht="18" customHeight="1">
      <c r="A23" s="33" t="s">
        <v>35</v>
      </c>
      <c r="B23" s="22">
        <f>'[1]heves'!$B182</f>
        <v>5045</v>
      </c>
      <c r="C23" s="23">
        <f>'[1]heves'!P182</f>
        <v>452</v>
      </c>
      <c r="D23" s="24">
        <f>'[1]heves'!Q182</f>
        <v>9.841062486392332</v>
      </c>
      <c r="E23" s="24">
        <f>'[1]heves'!R182</f>
        <v>-23.814557535487765</v>
      </c>
    </row>
    <row r="24" spans="1:5" s="11" customFormat="1" ht="18" customHeight="1">
      <c r="A24" s="29" t="s">
        <v>28</v>
      </c>
      <c r="B24" s="25">
        <f>'[1]heves'!$B183</f>
        <v>20.98149303389478</v>
      </c>
      <c r="C24" s="26">
        <f>'[1]heves'!P183</f>
        <v>0</v>
      </c>
      <c r="D24" s="27">
        <f>'[1]heves'!Q183</f>
        <v>-1.3222023965913081</v>
      </c>
      <c r="E24" s="27">
        <f>'[1]heves'!R183</f>
        <v>-5.869532835864366</v>
      </c>
    </row>
    <row r="25" spans="1:5" s="11" customFormat="1" ht="18" customHeight="1">
      <c r="A25" s="34" t="s">
        <v>29</v>
      </c>
      <c r="B25" s="35">
        <f>'[1]heves'!$B184</f>
        <v>260</v>
      </c>
      <c r="C25" s="49"/>
      <c r="D25" s="50"/>
      <c r="E25" s="51"/>
    </row>
    <row r="26" spans="1:5" s="11" customFormat="1" ht="18" customHeight="1">
      <c r="A26" s="52" t="s">
        <v>16</v>
      </c>
      <c r="B26" s="52"/>
      <c r="C26" s="52"/>
      <c r="D26" s="52"/>
      <c r="E26" s="52"/>
    </row>
    <row r="27" spans="1:5" s="11" customFormat="1" ht="39" customHeight="1">
      <c r="A27" s="36" t="s">
        <v>36</v>
      </c>
      <c r="B27" s="36"/>
      <c r="C27" s="36"/>
      <c r="D27" s="36"/>
      <c r="E27" s="36"/>
    </row>
    <row r="28" spans="1:5" s="11" customFormat="1" ht="39" customHeight="1">
      <c r="A28" s="53" t="s">
        <v>30</v>
      </c>
      <c r="B28" s="53"/>
      <c r="C28" s="53"/>
      <c r="D28" s="53"/>
      <c r="E28" s="53"/>
    </row>
    <row r="29" spans="1:5" s="11" customFormat="1" ht="22.5" customHeight="1">
      <c r="A29" s="36" t="s">
        <v>31</v>
      </c>
      <c r="B29" s="36"/>
      <c r="C29" s="36"/>
      <c r="D29" s="36"/>
      <c r="E29" s="36"/>
    </row>
    <row r="30" spans="1:5" s="11" customFormat="1" ht="12.75" customHeight="1">
      <c r="A30" s="36" t="s">
        <v>32</v>
      </c>
      <c r="B30" s="36"/>
      <c r="C30" s="36"/>
      <c r="D30" s="36"/>
      <c r="E30" s="36"/>
    </row>
    <row r="31" s="11" customFormat="1" ht="30" customHeight="1"/>
    <row r="32" s="11" customFormat="1" ht="40.5" customHeight="1"/>
    <row r="33" s="11" customFormat="1" ht="18.75" customHeight="1"/>
    <row r="34" s="11" customFormat="1" ht="27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A28:E28"/>
    <mergeCell ref="A27:E27"/>
    <mergeCell ref="A30:E30"/>
    <mergeCell ref="A29:E29"/>
    <mergeCell ref="A1:E1"/>
    <mergeCell ref="A2:E2"/>
    <mergeCell ref="A3:A5"/>
    <mergeCell ref="C4:D4"/>
    <mergeCell ref="C3:E3"/>
    <mergeCell ref="B3:B4"/>
    <mergeCell ref="C25:E25"/>
    <mergeCell ref="A26:E26"/>
  </mergeCells>
  <printOptions horizontalCentered="1"/>
  <pageMargins left="0.7874015748031497" right="0.7874015748031497" top="0.34" bottom="0.31" header="0.16" footer="0.18"/>
  <pageSetup fitToHeight="1" fitToWidth="1" horizontalDpi="600" verticalDpi="600" orientation="landscape" paperSize="9" scale="88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A27" sqref="A27:E27"/>
    </sheetView>
  </sheetViews>
  <sheetFormatPr defaultColWidth="9.00390625" defaultRowHeight="12.75"/>
  <cols>
    <col min="1" max="1" width="53.625" style="1" customWidth="1"/>
    <col min="2" max="2" width="13.00390625" style="1" customWidth="1"/>
    <col min="3" max="3" width="9.87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36" customHeight="1">
      <c r="A1" s="37" t="s">
        <v>15</v>
      </c>
      <c r="B1" s="37"/>
      <c r="C1" s="37"/>
      <c r="D1" s="37"/>
      <c r="E1" s="37"/>
    </row>
    <row r="2" spans="1:5" ht="19.5" customHeight="1">
      <c r="A2" s="37" t="s">
        <v>17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37</v>
      </c>
      <c r="C3" s="44" t="s">
        <v>4</v>
      </c>
      <c r="D3" s="45"/>
      <c r="E3" s="46"/>
    </row>
    <row r="4" spans="1:5" ht="51" customHeight="1">
      <c r="A4" s="40"/>
      <c r="B4" s="48"/>
      <c r="C4" s="42" t="s">
        <v>6</v>
      </c>
      <c r="D4" s="43"/>
      <c r="E4" s="2" t="s">
        <v>5</v>
      </c>
    </row>
    <row r="5" spans="1:5" ht="18.75" customHeight="1">
      <c r="A5" s="41"/>
      <c r="B5" s="14" t="s">
        <v>2</v>
      </c>
      <c r="C5" s="4" t="s">
        <v>2</v>
      </c>
      <c r="D5" s="4" t="s">
        <v>3</v>
      </c>
      <c r="E5" s="5" t="s">
        <v>3</v>
      </c>
    </row>
    <row r="6" spans="1:6" s="8" customFormat="1" ht="21" customHeight="1">
      <c r="A6" s="6" t="s">
        <v>10</v>
      </c>
      <c r="B6" s="15">
        <f>'[1]nograd'!$B$166</f>
        <v>22290</v>
      </c>
      <c r="C6" s="16">
        <f>'[1]nograd'!P166</f>
        <v>3546</v>
      </c>
      <c r="D6" s="17">
        <f>'[1]nograd'!Q166</f>
        <v>18.918053777208698</v>
      </c>
      <c r="E6" s="17">
        <f>'[1]nograd'!R166</f>
        <v>-4.256690004724888</v>
      </c>
      <c r="F6" s="7"/>
    </row>
    <row r="7" spans="1:5" s="8" customFormat="1" ht="21" customHeight="1">
      <c r="A7" s="9" t="s">
        <v>8</v>
      </c>
      <c r="B7" s="18">
        <f>'[1]nograd'!$B$167</f>
        <v>27.204422818397454</v>
      </c>
      <c r="C7" s="28" t="s">
        <v>11</v>
      </c>
      <c r="D7" s="19">
        <f>'[1]nograd'!Q167</f>
        <v>5.659595232190558</v>
      </c>
      <c r="E7" s="19">
        <f>'[1]nograd'!R167</f>
        <v>0.4446527034549277</v>
      </c>
    </row>
    <row r="8" spans="1:5" s="8" customFormat="1" ht="21" customHeight="1">
      <c r="A8" s="10" t="s">
        <v>9</v>
      </c>
      <c r="B8" s="20"/>
      <c r="C8" s="21"/>
      <c r="D8" s="21"/>
      <c r="E8" s="21"/>
    </row>
    <row r="9" spans="1:5" s="11" customFormat="1" ht="18" customHeight="1">
      <c r="A9" s="32" t="s">
        <v>18</v>
      </c>
      <c r="B9" s="22">
        <f>'[1]nograd'!$B168</f>
        <v>2744</v>
      </c>
      <c r="C9" s="23">
        <f>'[1]nograd'!P168</f>
        <v>212</v>
      </c>
      <c r="D9" s="24">
        <f>'[1]nograd'!Q168</f>
        <v>8.372827804107416</v>
      </c>
      <c r="E9" s="24">
        <f>'[1]nograd'!R168</f>
        <v>-60.50093565567871</v>
      </c>
    </row>
    <row r="10" spans="1:8" s="11" customFormat="1" ht="18" customHeight="1">
      <c r="A10" s="30" t="s">
        <v>33</v>
      </c>
      <c r="B10" s="25">
        <f>'[1]nograd'!$B169</f>
        <v>9369</v>
      </c>
      <c r="C10" s="26">
        <f>'[1]nograd'!P169</f>
        <v>1280</v>
      </c>
      <c r="D10" s="27">
        <f>'[1]nograd'!Q169</f>
        <v>15.823958462109047</v>
      </c>
      <c r="E10" s="27">
        <f>'[1]nograd'!R169</f>
        <v>7.8259868799631676</v>
      </c>
      <c r="H10" s="11" t="s">
        <v>7</v>
      </c>
    </row>
    <row r="11" spans="1:5" s="11" customFormat="1" ht="18" customHeight="1">
      <c r="A11" s="32" t="s">
        <v>19</v>
      </c>
      <c r="B11" s="22">
        <f>'[1]nograd'!$B170</f>
        <v>10177</v>
      </c>
      <c r="C11" s="23">
        <f>'[1]nograd'!P170</f>
        <v>2054</v>
      </c>
      <c r="D11" s="24">
        <f>'[1]nograd'!Q170</f>
        <v>25.286224301366488</v>
      </c>
      <c r="E11" s="24">
        <f>'[1]nograd'!R170</f>
        <v>33.11968606932635</v>
      </c>
    </row>
    <row r="12" spans="1:6" s="11" customFormat="1" ht="18" customHeight="1">
      <c r="A12" s="30" t="s">
        <v>20</v>
      </c>
      <c r="B12" s="25">
        <f>'[1]nograd'!$B171</f>
        <v>1982</v>
      </c>
      <c r="C12" s="26">
        <f>'[1]nograd'!P171</f>
        <v>211</v>
      </c>
      <c r="D12" s="27">
        <f>'[1]nograd'!Q171</f>
        <v>11.91417278373801</v>
      </c>
      <c r="E12" s="27">
        <f>'[1]nograd'!R171</f>
        <v>2.2703818369453046</v>
      </c>
      <c r="F12" s="13"/>
    </row>
    <row r="13" spans="1:6" s="11" customFormat="1" ht="18" customHeight="1">
      <c r="A13" s="32" t="s">
        <v>21</v>
      </c>
      <c r="B13" s="22">
        <f>'[1]nograd'!$B172</f>
        <v>3202</v>
      </c>
      <c r="C13" s="23">
        <f>'[1]nograd'!P172</f>
        <v>388</v>
      </c>
      <c r="D13" s="24">
        <f>'[1]nograd'!Q172</f>
        <v>13.788201847903352</v>
      </c>
      <c r="E13" s="24">
        <f>'[1]nograd'!R172</f>
        <v>-5.906553041434023</v>
      </c>
      <c r="F13" s="13"/>
    </row>
    <row r="14" spans="1:5" s="11" customFormat="1" ht="18" customHeight="1">
      <c r="A14" s="30" t="s">
        <v>22</v>
      </c>
      <c r="B14" s="25">
        <f>'[1]nograd'!$B173</f>
        <v>12137</v>
      </c>
      <c r="C14" s="26">
        <f>'[1]nograd'!P173</f>
        <v>2208</v>
      </c>
      <c r="D14" s="27">
        <f>'[1]nograd'!Q173</f>
        <v>22.23788901198509</v>
      </c>
      <c r="E14" s="27">
        <f>'[1]nograd'!R173</f>
        <v>-5.680758470624809</v>
      </c>
    </row>
    <row r="15" spans="1:5" s="11" customFormat="1" ht="18" customHeight="1">
      <c r="A15" s="32" t="s">
        <v>23</v>
      </c>
      <c r="B15" s="22">
        <f>'[1]nograd'!$B174</f>
        <v>10153</v>
      </c>
      <c r="C15" s="23">
        <f>'[1]nograd'!P174</f>
        <v>1338</v>
      </c>
      <c r="D15" s="24">
        <f>'[1]nograd'!Q174</f>
        <v>15.178672716959724</v>
      </c>
      <c r="E15" s="24">
        <f>'[1]nograd'!R174</f>
        <v>-2.496878901373279</v>
      </c>
    </row>
    <row r="16" spans="1:5" s="11" customFormat="1" ht="18" customHeight="1">
      <c r="A16" s="31" t="s">
        <v>34</v>
      </c>
      <c r="B16" s="25">
        <f>'[1]nograd'!$B175</f>
        <v>12319</v>
      </c>
      <c r="C16" s="26">
        <f>'[1]nograd'!P175</f>
        <v>2056</v>
      </c>
      <c r="D16" s="27">
        <f>'[1]nograd'!Q175</f>
        <v>20.03312871480074</v>
      </c>
      <c r="E16" s="27">
        <f>'[1]nograd'!R175</f>
        <v>-4.087511678604798</v>
      </c>
    </row>
    <row r="17" spans="1:5" s="11" customFormat="1" ht="18" customHeight="1">
      <c r="A17" s="32" t="s">
        <v>38</v>
      </c>
      <c r="B17" s="22">
        <f>'[1]nograd'!$B176</f>
        <v>599</v>
      </c>
      <c r="C17" s="23">
        <f>'[1]nograd'!P176</f>
        <v>60</v>
      </c>
      <c r="D17" s="24">
        <f>'[1]nograd'!Q176</f>
        <v>11.131725417439696</v>
      </c>
      <c r="E17" s="24">
        <f>'[1]nograd'!R176</f>
        <v>4.355400696864109</v>
      </c>
    </row>
    <row r="18" spans="1:5" s="11" customFormat="1" ht="18" customHeight="1">
      <c r="A18" s="29" t="s">
        <v>24</v>
      </c>
      <c r="B18" s="25">
        <f>'[1]nograd'!$B177</f>
        <v>4483</v>
      </c>
      <c r="C18" s="26">
        <f>'[1]nograd'!P177</f>
        <v>1981</v>
      </c>
      <c r="D18" s="27">
        <f>'[1]nograd'!Q177</f>
        <v>79.17665867306155</v>
      </c>
      <c r="E18" s="27">
        <f>'[1]nograd'!R177</f>
        <v>-7.738217740275772</v>
      </c>
    </row>
    <row r="19" spans="1:5" s="11" customFormat="1" ht="18" customHeight="1">
      <c r="A19" s="32" t="s">
        <v>25</v>
      </c>
      <c r="B19" s="22">
        <f>'[1]nograd'!$B178</f>
        <v>101</v>
      </c>
      <c r="C19" s="23">
        <f>'[1]nograd'!P178</f>
        <v>-3</v>
      </c>
      <c r="D19" s="24">
        <f>'[1]nograd'!Q178</f>
        <v>-2.884615384615387</v>
      </c>
      <c r="E19" s="24">
        <f>'[1]nograd'!R178</f>
        <v>-15.833333333333329</v>
      </c>
    </row>
    <row r="20" spans="1:5" s="11" customFormat="1" ht="18" customHeight="1">
      <c r="A20" s="29" t="s">
        <v>26</v>
      </c>
      <c r="B20" s="25">
        <f>'[1]nograd'!$B179</f>
        <v>937</v>
      </c>
      <c r="C20" s="26">
        <f>'[1]nograd'!P179</f>
        <v>-959</v>
      </c>
      <c r="D20" s="27">
        <f>'[1]nograd'!Q179</f>
        <v>-50.58016877637131</v>
      </c>
      <c r="E20" s="27">
        <f>'[1]nograd'!R179</f>
        <v>-0.9513742071881666</v>
      </c>
    </row>
    <row r="21" spans="1:5" s="11" customFormat="1" ht="18" customHeight="1">
      <c r="A21" s="33" t="s">
        <v>27</v>
      </c>
      <c r="B21" s="22">
        <f>'[1]nograd'!$B180</f>
        <v>1815</v>
      </c>
      <c r="C21" s="23">
        <f>'[1]nograd'!P180</f>
        <v>-307</v>
      </c>
      <c r="D21" s="24">
        <f>'[1]nograd'!Q180</f>
        <v>-14.4674835061263</v>
      </c>
      <c r="E21" s="24">
        <f>'[1]nograd'!R180</f>
        <v>83.51870576339738</v>
      </c>
    </row>
    <row r="22" spans="1:5" s="11" customFormat="1" ht="18" customHeight="1">
      <c r="A22" s="30" t="s">
        <v>1</v>
      </c>
      <c r="B22" s="25">
        <f>'[1]nograd'!$B181</f>
        <v>1207</v>
      </c>
      <c r="C22" s="26">
        <f>'[1]nograd'!P181</f>
        <v>169</v>
      </c>
      <c r="D22" s="27">
        <f>'[1]nograd'!Q181</f>
        <v>16.28131021194605</v>
      </c>
      <c r="E22" s="27">
        <f>'[1]nograd'!R181</f>
        <v>44.205495818399044</v>
      </c>
    </row>
    <row r="23" spans="1:5" s="11" customFormat="1" ht="18" customHeight="1">
      <c r="A23" s="33" t="s">
        <v>35</v>
      </c>
      <c r="B23" s="22">
        <f>'[1]nograd'!$B182</f>
        <v>4827</v>
      </c>
      <c r="C23" s="23">
        <f>'[1]nograd'!P182</f>
        <v>444</v>
      </c>
      <c r="D23" s="24">
        <f>'[1]nograd'!Q182</f>
        <v>10.13004791238879</v>
      </c>
      <c r="E23" s="24">
        <f>'[1]nograd'!R182</f>
        <v>-29.253993844349992</v>
      </c>
    </row>
    <row r="24" spans="1:5" s="11" customFormat="1" ht="18" customHeight="1">
      <c r="A24" s="29" t="s">
        <v>28</v>
      </c>
      <c r="B24" s="25">
        <f>'[1]nograd'!$B183</f>
        <v>21.655450874831764</v>
      </c>
      <c r="C24" s="26">
        <f>'[1]nograd'!P183</f>
        <v>0</v>
      </c>
      <c r="D24" s="27">
        <f>'[1]nograd'!Q183</f>
        <v>-1.7280318396368628</v>
      </c>
      <c r="E24" s="27">
        <f>'[1]nograd'!R183</f>
        <v>-7.6517094705142235</v>
      </c>
    </row>
    <row r="25" spans="1:5" s="11" customFormat="1" ht="18" customHeight="1">
      <c r="A25" s="34" t="s">
        <v>29</v>
      </c>
      <c r="B25" s="35">
        <f>'[1]nograd'!$B184</f>
        <v>292</v>
      </c>
      <c r="C25" s="49"/>
      <c r="D25" s="50"/>
      <c r="E25" s="51"/>
    </row>
    <row r="26" spans="1:5" s="11" customFormat="1" ht="18" customHeight="1">
      <c r="A26" s="52" t="s">
        <v>16</v>
      </c>
      <c r="B26" s="52"/>
      <c r="C26" s="52"/>
      <c r="D26" s="52"/>
      <c r="E26" s="52"/>
    </row>
    <row r="27" spans="1:5" s="11" customFormat="1" ht="39" customHeight="1">
      <c r="A27" s="36" t="s">
        <v>36</v>
      </c>
      <c r="B27" s="36"/>
      <c r="C27" s="36"/>
      <c r="D27" s="36"/>
      <c r="E27" s="36"/>
    </row>
    <row r="28" spans="1:5" s="11" customFormat="1" ht="39" customHeight="1">
      <c r="A28" s="53" t="s">
        <v>30</v>
      </c>
      <c r="B28" s="53"/>
      <c r="C28" s="53"/>
      <c r="D28" s="53"/>
      <c r="E28" s="53"/>
    </row>
    <row r="29" spans="1:5" s="11" customFormat="1" ht="22.5" customHeight="1">
      <c r="A29" s="36" t="s">
        <v>31</v>
      </c>
      <c r="B29" s="36"/>
      <c r="C29" s="36"/>
      <c r="D29" s="36"/>
      <c r="E29" s="36"/>
    </row>
    <row r="30" spans="1:5" s="11" customFormat="1" ht="12.75" customHeight="1">
      <c r="A30" s="36" t="s">
        <v>32</v>
      </c>
      <c r="B30" s="36"/>
      <c r="C30" s="36"/>
      <c r="D30" s="36"/>
      <c r="E30" s="36"/>
    </row>
    <row r="31" s="11" customFormat="1" ht="30" customHeight="1"/>
    <row r="32" s="11" customFormat="1" ht="40.5" customHeight="1"/>
    <row r="33" s="11" customFormat="1" ht="18.75" customHeight="1"/>
    <row r="34" s="11" customFormat="1" ht="27" customHeight="1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>
      <c r="B41" s="12"/>
    </row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</sheetData>
  <mergeCells count="12">
    <mergeCell ref="A28:E28"/>
    <mergeCell ref="A27:E27"/>
    <mergeCell ref="A30:E30"/>
    <mergeCell ref="A29:E29"/>
    <mergeCell ref="A1:E1"/>
    <mergeCell ref="A2:E2"/>
    <mergeCell ref="A3:A5"/>
    <mergeCell ref="C4:D4"/>
    <mergeCell ref="C3:E3"/>
    <mergeCell ref="B3:B4"/>
    <mergeCell ref="C25:E25"/>
    <mergeCell ref="A26:E26"/>
  </mergeCells>
  <printOptions horizontalCentered="1"/>
  <pageMargins left="0.7874015748031497" right="0.7874015748031497" top="0.37" bottom="0.27" header="0.19" footer="0.17"/>
  <pageSetup fitToHeight="1" fitToWidth="1" horizontalDpi="600" verticalDpi="600" orientation="landscape" paperSize="9" scale="87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2012-02-24T09:40:58Z</cp:lastPrinted>
  <dcterms:created xsi:type="dcterms:W3CDTF">2004-01-06T12:55:08Z</dcterms:created>
  <dcterms:modified xsi:type="dcterms:W3CDTF">2012-03-06T10:58:14Z</dcterms:modified>
  <cp:category/>
  <cp:version/>
  <cp:contentType/>
  <cp:contentStatus/>
</cp:coreProperties>
</file>