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'borsod'!$A$1:$E$31</definedName>
    <definedName name="_xlnm.Print_Area" localSheetId="2">'heves'!$A$1:$E$31</definedName>
    <definedName name="_xlnm.Print_Area" localSheetId="3">'nograd'!$A$1:$E$31</definedName>
    <definedName name="_xlnm.Print_Area" localSheetId="0">'regio'!$A$1:$E$31</definedName>
  </definedNames>
  <calcPr fullCalcOnLoad="1"/>
</workbook>
</file>

<file path=xl/sharedStrings.xml><?xml version="1.0" encoding="utf-8"?>
<sst xmlns="http://schemas.openxmlformats.org/spreadsheetml/2006/main" count="156" uniqueCount="40">
  <si>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</si>
  <si>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</si>
  <si>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</si>
  <si>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</si>
  <si>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</si>
  <si>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</si>
  <si>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</si>
  <si>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</si>
  <si>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</si>
  <si>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</si>
  <si>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</si>
  <si>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</si>
  <si>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</si>
  <si>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</si>
  <si>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</si>
  <si>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</si>
  <si>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</si>
  <si>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</si>
  <si>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</si>
  <si>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</si>
  <si>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</si>
  <si>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</si>
  <si>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</si>
  <si>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</si>
  <si>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</si>
  <si>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</si>
  <si>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</si>
  <si>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</si>
  <si>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2010. év eleji létszámával (Borsod: 295,6 ezer fő, Heves: 132,4 ezer fő, Nógrád: 87,0 ezer fő, illetve a régió: 515,0 ezer fő) számítottuk. A változás százalékpontban értendő. </t>
  </si>
  <si>
    <t xml:space="preserve">Havi érvényes állásbejelentések </t>
  </si>
  <si>
    <t>-</t>
  </si>
  <si>
    <t xml:space="preserve">   bérpótló juttatásra (vagy RÁT-ra) jogosult****</t>
  </si>
  <si>
    <t>Főbb munkaerő-piaci adatok a munkaügyi szervezet nyilvántartása szerint Észak-Magyarországon</t>
  </si>
  <si>
    <t>Főbb munkaerő-piaci adatok az Borsod-Abaúj-Zemplén megyében</t>
  </si>
  <si>
    <t>Főbb munkaerő-piaci adatok Heves megyében</t>
  </si>
  <si>
    <t>Főbb munkaerő-piaci adatok Nógrád megyében</t>
  </si>
  <si>
    <t>2011. december</t>
  </si>
  <si>
    <t>2011.      december</t>
  </si>
  <si>
    <t>*** Álláskeresési ellátásra jogosultak zárónapi számát tartalmazza.</t>
  </si>
  <si>
    <t>Forrás: Nemzeti Foglalkoztatási Szolgálat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</si>
</sst>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20">
          <cell r="M120">
            <v>22.371088660375165</v>
          </cell>
          <cell r="Q120">
            <v>1</v>
          </cell>
          <cell r="R120">
            <v>-1.5</v>
          </cell>
        </row>
        <row r="121">
          <cell r="M121">
            <v>66133</v>
          </cell>
          <cell r="P121">
            <v>2905</v>
          </cell>
          <cell r="Q121">
            <v>4.594483456696395</v>
          </cell>
          <cell r="R121">
            <v>-3.627116668123918</v>
          </cell>
        </row>
        <row r="122">
          <cell r="M122">
            <v>7386</v>
          </cell>
          <cell r="P122">
            <v>91</v>
          </cell>
          <cell r="Q122">
            <v>1.247429746401636</v>
          </cell>
          <cell r="R122">
            <v>0.6267029972752027</v>
          </cell>
        </row>
        <row r="123">
          <cell r="M123">
            <v>11353</v>
          </cell>
          <cell r="P123">
            <v>293</v>
          </cell>
          <cell r="Q123">
            <v>2.649186256781192</v>
          </cell>
          <cell r="R123">
            <v>-1.586338418862681</v>
          </cell>
        </row>
        <row r="124">
          <cell r="M124">
            <v>12514</v>
          </cell>
          <cell r="P124">
            <v>479</v>
          </cell>
          <cell r="Q124">
            <v>3.9800581636892503</v>
          </cell>
          <cell r="R124">
            <v>1.7150288547508836</v>
          </cell>
        </row>
        <row r="125">
          <cell r="M125">
            <v>35504</v>
          </cell>
          <cell r="P125">
            <v>2379</v>
          </cell>
          <cell r="Q125">
            <v>7.181886792452843</v>
          </cell>
          <cell r="R125">
            <v>-5.2974126433715725</v>
          </cell>
        </row>
        <row r="126">
          <cell r="M126">
            <v>30629</v>
          </cell>
          <cell r="P126">
            <v>526</v>
          </cell>
          <cell r="Q126">
            <v>1.7473341527422406</v>
          </cell>
          <cell r="R126">
            <v>-1.6157008865476001</v>
          </cell>
        </row>
        <row r="127">
          <cell r="M127">
            <v>57163.38207275265</v>
          </cell>
          <cell r="P127">
            <v>2839.8014214481373</v>
          </cell>
          <cell r="Q127">
            <v>5.227566716701588</v>
          </cell>
          <cell r="R127">
            <v>-4.1734788398755285</v>
          </cell>
        </row>
        <row r="128">
          <cell r="M128">
            <v>8969.617927247353</v>
          </cell>
          <cell r="P128">
            <v>65.19857855186638</v>
          </cell>
          <cell r="Q128">
            <v>0.732204717665482</v>
          </cell>
          <cell r="R128">
            <v>0.0067430363051528275</v>
          </cell>
        </row>
        <row r="129">
          <cell r="M129">
            <v>31244</v>
          </cell>
          <cell r="P129">
            <v>1568</v>
          </cell>
          <cell r="Q129">
            <v>5.2837309610459755</v>
          </cell>
          <cell r="R129">
            <v>-4.938083792253636</v>
          </cell>
        </row>
        <row r="130">
          <cell r="M130">
            <v>32628</v>
          </cell>
          <cell r="P130">
            <v>1364</v>
          </cell>
          <cell r="Q130">
            <v>4.362845445240524</v>
          </cell>
          <cell r="R130">
            <v>-2.872622272497253</v>
          </cell>
        </row>
        <row r="131">
          <cell r="M131">
            <v>2261</v>
          </cell>
          <cell r="P131">
            <v>-27</v>
          </cell>
          <cell r="Q131">
            <v>-1.1800699300699335</v>
          </cell>
          <cell r="R131">
            <v>4.579093432007397</v>
          </cell>
        </row>
        <row r="132">
          <cell r="M132">
            <v>15664</v>
          </cell>
          <cell r="P132">
            <v>-617</v>
          </cell>
          <cell r="Q132">
            <v>-3.7896935077697975</v>
          </cell>
          <cell r="R132">
            <v>-36.65736584576813</v>
          </cell>
        </row>
        <row r="134">
          <cell r="M134">
            <v>7566</v>
          </cell>
          <cell r="P134">
            <v>83</v>
          </cell>
          <cell r="Q134">
            <v>1.109180809835621</v>
          </cell>
          <cell r="R134">
            <v>-51.10823909531502</v>
          </cell>
        </row>
        <row r="135">
          <cell r="M135">
            <v>32316</v>
          </cell>
          <cell r="P135">
            <v>2594</v>
          </cell>
          <cell r="Q135">
            <v>8.727541888163643</v>
          </cell>
          <cell r="R135">
            <v>6.607726058126872</v>
          </cell>
        </row>
        <row r="136">
          <cell r="M136">
            <v>10242</v>
          </cell>
          <cell r="P136">
            <v>2654</v>
          </cell>
          <cell r="Q136">
            <v>34.97627833421191</v>
          </cell>
          <cell r="R136">
            <v>28.571428571428584</v>
          </cell>
        </row>
        <row r="137">
          <cell r="M137">
            <v>386</v>
          </cell>
          <cell r="P137">
            <v>-30</v>
          </cell>
          <cell r="Q137">
            <v>-7.211538461538453</v>
          </cell>
          <cell r="R137">
            <v>18.04281345565751</v>
          </cell>
        </row>
        <row r="138">
          <cell r="M138">
            <v>7337</v>
          </cell>
          <cell r="P138">
            <v>-658</v>
          </cell>
          <cell r="Q138">
            <v>-8.230143839899938</v>
          </cell>
          <cell r="R138">
            <v>79.52043063371664</v>
          </cell>
        </row>
        <row r="139">
          <cell r="M139">
            <v>9795</v>
          </cell>
          <cell r="P139">
            <v>70</v>
          </cell>
          <cell r="Q139">
            <v>0.7197943444730015</v>
          </cell>
          <cell r="R139">
            <v>199.63291526460688</v>
          </cell>
        </row>
        <row r="140">
          <cell r="M140">
            <v>5394</v>
          </cell>
          <cell r="P140">
            <v>1935</v>
          </cell>
          <cell r="Q140">
            <v>55.9410234171726</v>
          </cell>
          <cell r="R140">
            <v>270.7216494845361</v>
          </cell>
        </row>
      </sheetData>
      <sheetData sheetId="1">
        <row r="120">
          <cell r="M120">
            <v>15.550199898720146</v>
          </cell>
          <cell r="Q120">
            <v>0.9000000000000004</v>
          </cell>
          <cell r="R120">
            <v>-0.40000000000000036</v>
          </cell>
        </row>
        <row r="121">
          <cell r="M121">
            <v>20593</v>
          </cell>
          <cell r="P121">
            <v>1154</v>
          </cell>
          <cell r="Q121">
            <v>5.936519368280258</v>
          </cell>
          <cell r="R121">
            <v>-2.9456122160429743</v>
          </cell>
        </row>
        <row r="122">
          <cell r="M122">
            <v>2156</v>
          </cell>
          <cell r="P122">
            <v>103</v>
          </cell>
          <cell r="Q122">
            <v>5.017048222113971</v>
          </cell>
          <cell r="R122">
            <v>7.692307692307693</v>
          </cell>
        </row>
        <row r="123">
          <cell r="M123">
            <v>3243</v>
          </cell>
          <cell r="P123">
            <v>141</v>
          </cell>
          <cell r="Q123">
            <v>4.545454545454547</v>
          </cell>
          <cell r="R123">
            <v>-0.153940886699516</v>
          </cell>
        </row>
        <row r="124">
          <cell r="M124">
            <v>3863</v>
          </cell>
          <cell r="P124">
            <v>154</v>
          </cell>
          <cell r="Q124">
            <v>4.152062550552714</v>
          </cell>
          <cell r="R124">
            <v>-0.18087855297157773</v>
          </cell>
        </row>
        <row r="125">
          <cell r="M125">
            <v>10675</v>
          </cell>
          <cell r="P125">
            <v>827</v>
          </cell>
          <cell r="Q125">
            <v>8.39764419171405</v>
          </cell>
          <cell r="R125">
            <v>-6.564551422319482</v>
          </cell>
        </row>
        <row r="126">
          <cell r="M126">
            <v>9918</v>
          </cell>
          <cell r="P126">
            <v>327</v>
          </cell>
          <cell r="Q126">
            <v>3.409446355958707</v>
          </cell>
          <cell r="R126">
            <v>1.2764219340345164</v>
          </cell>
        </row>
        <row r="127">
          <cell r="M127">
            <v>17643.41656534215</v>
          </cell>
          <cell r="P127">
            <v>1187.4806692275488</v>
          </cell>
          <cell r="Q127">
            <v>7.216123572211558</v>
          </cell>
          <cell r="R127">
            <v>-3.6856624002094804</v>
          </cell>
        </row>
        <row r="128">
          <cell r="M128">
            <v>2949.5834346578476</v>
          </cell>
          <cell r="P128">
            <v>-33.48066922754879</v>
          </cell>
          <cell r="Q128">
            <v>-1.1223583557571146</v>
          </cell>
          <cell r="R128">
            <v>1.7300314985077279</v>
          </cell>
        </row>
        <row r="129">
          <cell r="M129">
            <v>9127</v>
          </cell>
          <cell r="P129">
            <v>631</v>
          </cell>
          <cell r="Q129">
            <v>7.427024482109232</v>
          </cell>
          <cell r="R129">
            <v>-4.996356823149782</v>
          </cell>
        </row>
        <row r="130">
          <cell r="M130">
            <v>10461</v>
          </cell>
          <cell r="P130">
            <v>535</v>
          </cell>
          <cell r="Q130">
            <v>5.389885150110828</v>
          </cell>
          <cell r="R130">
            <v>-2.1147188172546123</v>
          </cell>
        </row>
        <row r="131">
          <cell r="M131">
            <v>1005</v>
          </cell>
          <cell r="P131">
            <v>-12</v>
          </cell>
          <cell r="Q131">
            <v>-1.1799410029498603</v>
          </cell>
          <cell r="R131">
            <v>8.766233766233753</v>
          </cell>
        </row>
        <row r="132">
          <cell r="M132">
            <v>4593</v>
          </cell>
          <cell r="P132">
            <v>-62</v>
          </cell>
          <cell r="Q132">
            <v>-1.3319011815252395</v>
          </cell>
          <cell r="R132">
            <v>-26.453162530024017</v>
          </cell>
        </row>
        <row r="134">
          <cell r="M134">
            <v>3478</v>
          </cell>
          <cell r="P134">
            <v>-91</v>
          </cell>
          <cell r="Q134">
            <v>-2.5497338189969128</v>
          </cell>
          <cell r="R134">
            <v>-46.14431712604522</v>
          </cell>
        </row>
        <row r="135">
          <cell r="M135">
            <v>8424</v>
          </cell>
          <cell r="P135">
            <v>896</v>
          </cell>
          <cell r="Q135">
            <v>11.902231668437821</v>
          </cell>
          <cell r="R135">
            <v>8.949818934299032</v>
          </cell>
        </row>
        <row r="136">
          <cell r="M136">
            <v>3090</v>
          </cell>
          <cell r="P136">
            <v>908</v>
          </cell>
          <cell r="Q136">
            <v>41.613198900091646</v>
          </cell>
          <cell r="R136">
            <v>20.327102803738327</v>
          </cell>
        </row>
        <row r="137">
          <cell r="M137">
            <v>137</v>
          </cell>
          <cell r="P137">
            <v>-17</v>
          </cell>
          <cell r="Q137">
            <v>-11.038961038961034</v>
          </cell>
          <cell r="R137">
            <v>10.483870967741922</v>
          </cell>
        </row>
        <row r="138">
          <cell r="M138">
            <v>1936</v>
          </cell>
          <cell r="P138">
            <v>-119</v>
          </cell>
          <cell r="Q138">
            <v>-5.790754257907537</v>
          </cell>
          <cell r="R138">
            <v>34.631432545201676</v>
          </cell>
        </row>
        <row r="139">
          <cell r="M139">
            <v>1722</v>
          </cell>
          <cell r="P139">
            <v>-40</v>
          </cell>
          <cell r="Q139">
            <v>-2.270147559591379</v>
          </cell>
          <cell r="R139">
            <v>47.30538922155688</v>
          </cell>
        </row>
        <row r="140">
          <cell r="M140">
            <v>1241</v>
          </cell>
          <cell r="P140">
            <v>454</v>
          </cell>
          <cell r="Q140">
            <v>57.687420584498085</v>
          </cell>
          <cell r="R140">
            <v>134.1509433962264</v>
          </cell>
        </row>
      </sheetData>
      <sheetData sheetId="2">
        <row r="120">
          <cell r="M120">
            <v>21.544827586206896</v>
          </cell>
          <cell r="Q120">
            <v>0.6999999999999993</v>
          </cell>
          <cell r="R120">
            <v>-0.5</v>
          </cell>
        </row>
        <row r="121">
          <cell r="M121">
            <v>18744</v>
          </cell>
          <cell r="P121">
            <v>606</v>
          </cell>
          <cell r="Q121">
            <v>3.3410519351637475</v>
          </cell>
          <cell r="R121">
            <v>-3.221809169764555</v>
          </cell>
        </row>
        <row r="122">
          <cell r="M122">
            <v>1771</v>
          </cell>
          <cell r="P122">
            <v>-18</v>
          </cell>
          <cell r="Q122">
            <v>-1.0061486864169922</v>
          </cell>
          <cell r="R122">
            <v>-1.9922523519645807</v>
          </cell>
        </row>
        <row r="123">
          <cell r="M123">
            <v>2814</v>
          </cell>
          <cell r="P123">
            <v>35</v>
          </cell>
          <cell r="Q123">
            <v>1.2594458438287148</v>
          </cell>
          <cell r="R123">
            <v>-3.893442622950815</v>
          </cell>
        </row>
        <row r="124">
          <cell r="M124">
            <v>4135</v>
          </cell>
          <cell r="P124">
            <v>177</v>
          </cell>
          <cell r="Q124">
            <v>4.471955533097514</v>
          </cell>
          <cell r="R124">
            <v>2.174450210032134</v>
          </cell>
        </row>
        <row r="125">
          <cell r="M125">
            <v>9929</v>
          </cell>
          <cell r="P125">
            <v>533</v>
          </cell>
          <cell r="Q125">
            <v>5.672626649638147</v>
          </cell>
          <cell r="R125">
            <v>-5.966474097925939</v>
          </cell>
        </row>
        <row r="126">
          <cell r="M126">
            <v>8815</v>
          </cell>
          <cell r="P126">
            <v>73</v>
          </cell>
          <cell r="Q126">
            <v>0.835049187828858</v>
          </cell>
          <cell r="R126">
            <v>0.06811215802019888</v>
          </cell>
        </row>
        <row r="127">
          <cell r="M127">
            <v>16254.828892455858</v>
          </cell>
          <cell r="P127">
            <v>537.7036089777903</v>
          </cell>
          <cell r="Q127">
            <v>3.4211320408766426</v>
          </cell>
          <cell r="R127">
            <v>-3.5521142817199802</v>
          </cell>
        </row>
        <row r="128">
          <cell r="M128">
            <v>2489.1711075441417</v>
          </cell>
          <cell r="P128">
            <v>68.29639102221017</v>
          </cell>
          <cell r="Q128">
            <v>2.8211452065694402</v>
          </cell>
          <cell r="R128">
            <v>-1.007947071542489</v>
          </cell>
        </row>
        <row r="129">
          <cell r="M129">
            <v>8831</v>
          </cell>
          <cell r="P129">
            <v>163</v>
          </cell>
          <cell r="Q129">
            <v>1.8804799261652079</v>
          </cell>
          <cell r="R129">
            <v>-4.208699425100335</v>
          </cell>
        </row>
        <row r="130">
          <cell r="M130">
            <v>9374</v>
          </cell>
          <cell r="P130">
            <v>427</v>
          </cell>
          <cell r="Q130">
            <v>4.772549457918856</v>
          </cell>
          <cell r="R130">
            <v>-2.890293173106812</v>
          </cell>
        </row>
        <row r="131">
          <cell r="M131">
            <v>539</v>
          </cell>
          <cell r="P131">
            <v>16</v>
          </cell>
          <cell r="Q131">
            <v>3.0592734225621427</v>
          </cell>
          <cell r="R131">
            <v>8.66935483870968</v>
          </cell>
        </row>
        <row r="132">
          <cell r="M132">
            <v>4383</v>
          </cell>
          <cell r="P132">
            <v>-119</v>
          </cell>
          <cell r="Q132">
            <v>-2.643269657929821</v>
          </cell>
          <cell r="R132">
            <v>-32.31933292155652</v>
          </cell>
        </row>
        <row r="134">
          <cell r="M134">
            <v>2532</v>
          </cell>
          <cell r="P134">
            <v>4</v>
          </cell>
          <cell r="Q134">
            <v>0.15822784810126223</v>
          </cell>
          <cell r="R134">
            <v>-50.08870490833826</v>
          </cell>
        </row>
        <row r="135">
          <cell r="M135">
            <v>8089</v>
          </cell>
          <cell r="P135">
            <v>407</v>
          </cell>
          <cell r="Q135">
            <v>5.298099453267383</v>
          </cell>
          <cell r="R135">
            <v>7.695380109173215</v>
          </cell>
        </row>
        <row r="136">
          <cell r="M136">
            <v>2502</v>
          </cell>
          <cell r="P136">
            <v>75</v>
          </cell>
          <cell r="Q136">
            <v>3.090234857849211</v>
          </cell>
          <cell r="R136">
            <v>16.80672268907564</v>
          </cell>
        </row>
        <row r="137">
          <cell r="M137">
            <v>104</v>
          </cell>
          <cell r="P137">
            <v>-5</v>
          </cell>
          <cell r="Q137">
            <v>-4.587155963302749</v>
          </cell>
          <cell r="R137">
            <v>5.050505050505066</v>
          </cell>
        </row>
        <row r="138">
          <cell r="M138">
            <v>1896</v>
          </cell>
          <cell r="P138">
            <v>-137</v>
          </cell>
          <cell r="Q138">
            <v>-6.738809640924742</v>
          </cell>
          <cell r="R138">
            <v>52.41157556270096</v>
          </cell>
        </row>
        <row r="139">
          <cell r="M139">
            <v>2122</v>
          </cell>
          <cell r="P139">
            <v>-625</v>
          </cell>
          <cell r="Q139">
            <v>-22.752093192573724</v>
          </cell>
          <cell r="R139">
            <v>163.93034825870643</v>
          </cell>
        </row>
        <row r="140">
          <cell r="M140">
            <v>1038</v>
          </cell>
          <cell r="P140">
            <v>66</v>
          </cell>
          <cell r="Q140">
            <v>6.790123456790127</v>
          </cell>
          <cell r="R140">
            <v>208.01186943620178</v>
          </cell>
        </row>
      </sheetData>
      <sheetData sheetId="3">
        <row r="120">
          <cell r="M120">
            <v>20.478975320494367</v>
          </cell>
          <cell r="Q120">
            <v>0.8999999999999986</v>
          </cell>
          <cell r="R120">
            <v>-1</v>
          </cell>
        </row>
        <row r="121">
          <cell r="M121">
            <v>105470</v>
          </cell>
          <cell r="P121">
            <v>4665</v>
          </cell>
          <cell r="Q121">
            <v>4.627746639551617</v>
          </cell>
          <cell r="R121">
            <v>-3.4228261665812028</v>
          </cell>
        </row>
        <row r="122">
          <cell r="M122">
            <v>11313</v>
          </cell>
          <cell r="P122">
            <v>176</v>
          </cell>
          <cell r="Q122">
            <v>1.580317859387634</v>
          </cell>
          <cell r="R122">
            <v>1.4709839447484114</v>
          </cell>
        </row>
        <row r="123">
          <cell r="M123">
            <v>17410</v>
          </cell>
          <cell r="P123">
            <v>469</v>
          </cell>
          <cell r="Q123">
            <v>2.7684316156071134</v>
          </cell>
          <cell r="R123">
            <v>-1.7050587172538343</v>
          </cell>
        </row>
        <row r="124">
          <cell r="M124">
            <v>20512</v>
          </cell>
          <cell r="P124">
            <v>810</v>
          </cell>
          <cell r="Q124">
            <v>4.111257740330927</v>
          </cell>
          <cell r="R124">
            <v>1.4441147378832824</v>
          </cell>
        </row>
        <row r="125">
          <cell r="M125">
            <v>56108</v>
          </cell>
          <cell r="P125">
            <v>3739</v>
          </cell>
          <cell r="Q125">
            <v>7.139720063396297</v>
          </cell>
          <cell r="R125">
            <v>-5.659615966640885</v>
          </cell>
        </row>
        <row r="126">
          <cell r="M126">
            <v>49362</v>
          </cell>
          <cell r="P126">
            <v>926</v>
          </cell>
          <cell r="Q126">
            <v>1.9118011396481904</v>
          </cell>
          <cell r="R126">
            <v>-0.7479792496079085</v>
          </cell>
        </row>
        <row r="127">
          <cell r="M127">
            <v>91061.62753055066</v>
          </cell>
          <cell r="P127">
            <v>4564.985699653465</v>
          </cell>
          <cell r="Q127">
            <v>5.277645007973959</v>
          </cell>
          <cell r="R127">
            <v>-3.9688044296157017</v>
          </cell>
        </row>
        <row r="128">
          <cell r="M128">
            <v>14408.372469449343</v>
          </cell>
          <cell r="P128">
            <v>100.0143003465273</v>
          </cell>
          <cell r="Q128">
            <v>0.6989921496548561</v>
          </cell>
          <cell r="R128">
            <v>0.17674199006789593</v>
          </cell>
        </row>
        <row r="129">
          <cell r="M129">
            <v>49202</v>
          </cell>
          <cell r="P129">
            <v>2362</v>
          </cell>
          <cell r="Q129">
            <v>5.042698548249376</v>
          </cell>
          <cell r="R129">
            <v>-4.818834271564825</v>
          </cell>
        </row>
        <row r="130">
          <cell r="M130">
            <v>52463</v>
          </cell>
          <cell r="P130">
            <v>2326</v>
          </cell>
          <cell r="Q130">
            <v>4.639288349921216</v>
          </cell>
          <cell r="R130">
            <v>-2.725603990135909</v>
          </cell>
        </row>
        <row r="131">
          <cell r="M131">
            <v>3805</v>
          </cell>
          <cell r="P131">
            <v>-23</v>
          </cell>
          <cell r="Q131">
            <v>-0.6008359456635333</v>
          </cell>
          <cell r="R131">
            <v>6.22557230597431</v>
          </cell>
        </row>
        <row r="132">
          <cell r="M132">
            <v>24640</v>
          </cell>
          <cell r="P132">
            <v>-798</v>
          </cell>
          <cell r="Q132">
            <v>-3.1370390753990023</v>
          </cell>
          <cell r="R132">
            <v>-34.20560747663551</v>
          </cell>
        </row>
        <row r="134">
          <cell r="M134">
            <v>13576</v>
          </cell>
          <cell r="P134">
            <v>-4</v>
          </cell>
          <cell r="Q134">
            <v>-0.02945508100147265</v>
          </cell>
          <cell r="R134">
            <v>-49.7296896985855</v>
          </cell>
        </row>
        <row r="135">
          <cell r="M135">
            <v>48829</v>
          </cell>
          <cell r="P135">
            <v>3897</v>
          </cell>
          <cell r="Q135">
            <v>8.673106026885065</v>
          </cell>
          <cell r="R135">
            <v>7.184564053033625</v>
          </cell>
        </row>
        <row r="136">
          <cell r="M136">
            <v>15834</v>
          </cell>
          <cell r="P136">
            <v>3637</v>
          </cell>
          <cell r="Q136">
            <v>29.818807903582837</v>
          </cell>
          <cell r="R136">
            <v>24.913221836541496</v>
          </cell>
        </row>
        <row r="137">
          <cell r="M137">
            <v>627</v>
          </cell>
          <cell r="P137">
            <v>-52</v>
          </cell>
          <cell r="Q137">
            <v>-7.658321060382917</v>
          </cell>
          <cell r="R137">
            <v>13.999999999999986</v>
          </cell>
        </row>
        <row r="138">
          <cell r="M138">
            <v>11169</v>
          </cell>
          <cell r="P138">
            <v>-914</v>
          </cell>
          <cell r="Q138">
            <v>-7.564346602664912</v>
          </cell>
          <cell r="R138">
            <v>65.00221598463585</v>
          </cell>
        </row>
        <row r="139">
          <cell r="M139">
            <v>13639</v>
          </cell>
          <cell r="P139">
            <v>-595</v>
          </cell>
          <cell r="Q139">
            <v>-4.180132078122796</v>
          </cell>
          <cell r="R139">
            <v>160.18695154521174</v>
          </cell>
        </row>
        <row r="140">
          <cell r="M140">
            <v>7673</v>
          </cell>
          <cell r="P140">
            <v>2455</v>
          </cell>
          <cell r="Q140">
            <v>47.04867765427366</v>
          </cell>
          <cell r="R140">
            <v>230.44788975021532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5" zoomScaleNormal="85" workbookViewId="0" topLeftCell="A1">
      <selection activeCell="I27" sqref="I27"/>
    </sheetView>
  </sheetViews>
  <sheetFormatPr defaultColWidth="9.00390625" defaultRowHeight="12.75"/>
  <cols>
    <col min="1" max="1" width="49.375" style="1" customWidth="1"/>
    <col min="2" max="2" width="13.00390625" style="1" customWidth="1"/>
    <col min="3" max="3" width="9.875" style="1" customWidth="1"/>
    <col min="4" max="4" width="11.625" style="1" customWidth="1"/>
    <col min="5" max="5" width="11.375" style="1" customWidth="1"/>
    <col min="6" max="16384" width="9.125" style="1" customWidth="1"/>
  </cols>
  <sheetData>
    <row r="1" spans="1:5" ht="33" customHeight="1">
      <c r="A1" s="38" t="s">
        <v>32</v>
      </c>
      <c r="B1" s="38"/>
      <c r="C1" s="38"/>
      <c r="D1" s="38"/>
      <c r="E1" s="38"/>
    </row>
    <row r="2" spans="1:5" ht="19.5" customHeight="1">
      <c r="A2" s="39" t="s">
        <v>36</v>
      </c>
      <c r="B2" s="39"/>
      <c r="C2" s="39"/>
      <c r="D2" s="39"/>
      <c r="E2" s="39"/>
    </row>
    <row r="3" spans="1:5" ht="18.75" customHeight="1">
      <c r="A3" s="40" t="s">
        <v>0</v>
      </c>
      <c r="B3" s="48" t="s">
        <v>37</v>
      </c>
      <c r="C3" s="45" t="s">
        <v>11</v>
      </c>
      <c r="D3" s="46"/>
      <c r="E3" s="47"/>
    </row>
    <row r="4" spans="1:5" ht="54" customHeight="1">
      <c r="A4" s="41"/>
      <c r="B4" s="49"/>
      <c r="C4" s="43" t="s">
        <v>13</v>
      </c>
      <c r="D4" s="44"/>
      <c r="E4" s="2" t="s">
        <v>12</v>
      </c>
    </row>
    <row r="5" spans="1:5" ht="15.75" customHeight="1">
      <c r="A5" s="42"/>
      <c r="B5" s="3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'[1]regio'!$M$121</f>
        <v>105470</v>
      </c>
      <c r="C6" s="19">
        <f>'[1]regio'!$P$121</f>
        <v>4665</v>
      </c>
      <c r="D6" s="20">
        <f>'[1]regio'!$Q$121</f>
        <v>4.627746639551617</v>
      </c>
      <c r="E6" s="20">
        <f>'[1]regio'!$R$121</f>
        <v>-3.4228261665812028</v>
      </c>
      <c r="F6" s="7"/>
    </row>
    <row r="7" spans="1:5" s="8" customFormat="1" ht="21" customHeight="1">
      <c r="A7" s="9" t="s">
        <v>16</v>
      </c>
      <c r="B7" s="21">
        <f>'[1]regio'!$M$120</f>
        <v>20.478975320494367</v>
      </c>
      <c r="C7" s="34" t="s">
        <v>30</v>
      </c>
      <c r="D7" s="22">
        <f>'[1]regio'!$Q$120</f>
        <v>0.8999999999999986</v>
      </c>
      <c r="E7" s="22">
        <f>'[1]regio'!$R$120</f>
        <v>-1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'[1]regio'!$M122</f>
        <v>11313</v>
      </c>
      <c r="C9" s="26">
        <f>'[1]regio'!$P122</f>
        <v>176</v>
      </c>
      <c r="D9" s="27">
        <f>'[1]regio'!$Q122</f>
        <v>1.580317859387634</v>
      </c>
      <c r="E9" s="27">
        <f>'[1]regio'!$R122</f>
        <v>1.4709839447484114</v>
      </c>
    </row>
    <row r="10" spans="1:8" s="12" customFormat="1" ht="18" customHeight="1">
      <c r="A10" s="13" t="s">
        <v>14</v>
      </c>
      <c r="B10" s="28">
        <f>'[1]regio'!$M123</f>
        <v>17410</v>
      </c>
      <c r="C10" s="29">
        <f>'[1]regio'!$P123</f>
        <v>469</v>
      </c>
      <c r="D10" s="30">
        <f>'[1]regio'!$Q123</f>
        <v>2.7684316156071134</v>
      </c>
      <c r="E10" s="30">
        <f>'[1]regio'!$R123</f>
        <v>-1.7050587172538343</v>
      </c>
      <c r="H10" s="12" t="s">
        <v>15</v>
      </c>
    </row>
    <row r="11" spans="1:6" s="12" customFormat="1" ht="18" customHeight="1">
      <c r="A11" s="11" t="s">
        <v>21</v>
      </c>
      <c r="B11" s="25">
        <f>'[1]regio'!$M124</f>
        <v>20512</v>
      </c>
      <c r="C11" s="26">
        <f>'[1]regio'!$P124</f>
        <v>810</v>
      </c>
      <c r="D11" s="27">
        <f>'[1]regio'!$Q124</f>
        <v>4.111257740330927</v>
      </c>
      <c r="E11" s="27">
        <f>'[1]regio'!$R124</f>
        <v>1.4441147378832824</v>
      </c>
      <c r="F11" s="14"/>
    </row>
    <row r="12" spans="1:6" s="12" customFormat="1" ht="18" customHeight="1">
      <c r="A12" s="13" t="s">
        <v>2</v>
      </c>
      <c r="B12" s="28">
        <f>'[1]regio'!$M125</f>
        <v>56108</v>
      </c>
      <c r="C12" s="29">
        <f>'[1]regio'!$P125</f>
        <v>3739</v>
      </c>
      <c r="D12" s="30">
        <f>'[1]regio'!$Q125</f>
        <v>7.139720063396297</v>
      </c>
      <c r="E12" s="30">
        <f>'[1]regio'!$R125</f>
        <v>-5.659615966640885</v>
      </c>
      <c r="F12" s="15"/>
    </row>
    <row r="13" spans="1:6" s="12" customFormat="1" ht="18" customHeight="1">
      <c r="A13" s="11" t="s">
        <v>3</v>
      </c>
      <c r="B13" s="25">
        <f>'[1]regio'!$M126</f>
        <v>49362</v>
      </c>
      <c r="C13" s="26">
        <f>'[1]regio'!$P126</f>
        <v>926</v>
      </c>
      <c r="D13" s="27">
        <f>'[1]regio'!$Q126</f>
        <v>1.9118011396481904</v>
      </c>
      <c r="E13" s="27">
        <f>'[1]regio'!$R126</f>
        <v>-0.7479792496079085</v>
      </c>
      <c r="F13" s="15"/>
    </row>
    <row r="14" spans="1:5" s="12" customFormat="1" ht="18" customHeight="1">
      <c r="A14" s="13" t="s">
        <v>22</v>
      </c>
      <c r="B14" s="28">
        <f>'[1]regio'!$M127</f>
        <v>91061.62753055066</v>
      </c>
      <c r="C14" s="29">
        <f>'[1]regio'!$P127</f>
        <v>4564.985699653465</v>
      </c>
      <c r="D14" s="30">
        <f>'[1]regio'!$Q127</f>
        <v>5.277645007973959</v>
      </c>
      <c r="E14" s="30">
        <f>'[1]regio'!$R127</f>
        <v>-3.9688044296157017</v>
      </c>
    </row>
    <row r="15" spans="1:7" s="12" customFormat="1" ht="18" customHeight="1">
      <c r="A15" s="11" t="s">
        <v>23</v>
      </c>
      <c r="B15" s="25">
        <f>'[1]regio'!$M128</f>
        <v>14408.372469449343</v>
      </c>
      <c r="C15" s="26">
        <f>'[1]regio'!$P128</f>
        <v>100.0143003465273</v>
      </c>
      <c r="D15" s="27">
        <f>'[1]regio'!$Q128</f>
        <v>0.6989921496548561</v>
      </c>
      <c r="E15" s="27">
        <f>'[1]regio'!$R128</f>
        <v>0.17674199006789593</v>
      </c>
      <c r="G15" s="15"/>
    </row>
    <row r="16" spans="1:5" s="12" customFormat="1" ht="18" customHeight="1">
      <c r="A16" s="13" t="s">
        <v>18</v>
      </c>
      <c r="B16" s="28">
        <f>'[1]regio'!$M129</f>
        <v>49202</v>
      </c>
      <c r="C16" s="29">
        <f>'[1]regio'!$P129</f>
        <v>2362</v>
      </c>
      <c r="D16" s="30">
        <f>'[1]regio'!$Q129</f>
        <v>5.042698548249376</v>
      </c>
      <c r="E16" s="30">
        <f>'[1]regio'!$R129</f>
        <v>-4.818834271564825</v>
      </c>
    </row>
    <row r="17" spans="1:5" s="12" customFormat="1" ht="18" customHeight="1">
      <c r="A17" s="11" t="s">
        <v>24</v>
      </c>
      <c r="B17" s="25">
        <f>'[1]regio'!$M130</f>
        <v>52463</v>
      </c>
      <c r="C17" s="26">
        <f>'[1]regio'!$P130</f>
        <v>2326</v>
      </c>
      <c r="D17" s="27">
        <f>'[1]regio'!$Q130</f>
        <v>4.639288349921216</v>
      </c>
      <c r="E17" s="27">
        <f>'[1]regio'!$R130</f>
        <v>-2.725603990135909</v>
      </c>
    </row>
    <row r="18" spans="1:5" s="12" customFormat="1" ht="18" customHeight="1">
      <c r="A18" s="13" t="s">
        <v>4</v>
      </c>
      <c r="B18" s="28">
        <f>'[1]regio'!$M131</f>
        <v>3805</v>
      </c>
      <c r="C18" s="29">
        <f>'[1]regio'!$P131</f>
        <v>-23</v>
      </c>
      <c r="D18" s="30">
        <f>'[1]regio'!$Q131</f>
        <v>-0.6008359456635333</v>
      </c>
      <c r="E18" s="30">
        <f>'[1]regio'!$R131</f>
        <v>6.22557230597431</v>
      </c>
    </row>
    <row r="19" spans="1:5" s="12" customFormat="1" ht="18" customHeight="1">
      <c r="A19" s="11" t="s">
        <v>25</v>
      </c>
      <c r="B19" s="25">
        <f>'[1]regio'!$M132</f>
        <v>24640</v>
      </c>
      <c r="C19" s="26">
        <f>'[1]regio'!$P132</f>
        <v>-798</v>
      </c>
      <c r="D19" s="27">
        <f>'[1]regio'!$Q132</f>
        <v>-3.1370390753990023</v>
      </c>
      <c r="E19" s="27">
        <f>'[1]regio'!$R132</f>
        <v>-34.20560747663551</v>
      </c>
    </row>
    <row r="20" spans="1:5" s="12" customFormat="1" ht="18" customHeight="1">
      <c r="A20" s="13" t="s">
        <v>26</v>
      </c>
      <c r="B20" s="28">
        <f>'[1]regio'!$M134</f>
        <v>13576</v>
      </c>
      <c r="C20" s="29">
        <f>'[1]regio'!$P134</f>
        <v>-4</v>
      </c>
      <c r="D20" s="30">
        <f>'[1]regio'!$Q134</f>
        <v>-0.02945508100147265</v>
      </c>
      <c r="E20" s="30">
        <f>'[1]regio'!$R134</f>
        <v>-49.7296896985855</v>
      </c>
    </row>
    <row r="21" spans="1:5" s="12" customFormat="1" ht="18" customHeight="1">
      <c r="A21" s="11" t="s">
        <v>31</v>
      </c>
      <c r="B21" s="25">
        <f>'[1]regio'!$M135</f>
        <v>48829</v>
      </c>
      <c r="C21" s="26">
        <f>'[1]regio'!$P135</f>
        <v>3897</v>
      </c>
      <c r="D21" s="27">
        <f>'[1]regio'!$Q135</f>
        <v>8.673106026885065</v>
      </c>
      <c r="E21" s="27">
        <f>'[1]regio'!$R135</f>
        <v>7.184564053033625</v>
      </c>
    </row>
    <row r="22" spans="1:5" s="12" customFormat="1" ht="18" customHeight="1">
      <c r="A22" s="13" t="s">
        <v>5</v>
      </c>
      <c r="B22" s="28">
        <f>'[1]regio'!$M136</f>
        <v>15834</v>
      </c>
      <c r="C22" s="29">
        <f>'[1]regio'!$P136</f>
        <v>3637</v>
      </c>
      <c r="D22" s="30">
        <f>'[1]regio'!$Q136</f>
        <v>29.818807903582837</v>
      </c>
      <c r="E22" s="30">
        <f>'[1]regio'!$R136</f>
        <v>24.913221836541496</v>
      </c>
    </row>
    <row r="23" spans="1:5" s="12" customFormat="1" ht="18" customHeight="1">
      <c r="A23" s="11" t="s">
        <v>6</v>
      </c>
      <c r="B23" s="25">
        <f>'[1]regio'!$M137</f>
        <v>627</v>
      </c>
      <c r="C23" s="26">
        <f>'[1]regio'!$P137</f>
        <v>-52</v>
      </c>
      <c r="D23" s="27">
        <f>'[1]regio'!$Q137</f>
        <v>-7.658321060382917</v>
      </c>
      <c r="E23" s="27">
        <f>'[1]regio'!$R137</f>
        <v>13.999999999999986</v>
      </c>
    </row>
    <row r="24" spans="1:5" s="12" customFormat="1" ht="18" customHeight="1">
      <c r="A24" s="13" t="s">
        <v>7</v>
      </c>
      <c r="B24" s="28">
        <f>'[1]regio'!$M138</f>
        <v>11169</v>
      </c>
      <c r="C24" s="29">
        <f>'[1]regio'!$P138</f>
        <v>-914</v>
      </c>
      <c r="D24" s="30">
        <f>'[1]regio'!$Q138</f>
        <v>-7.564346602664912</v>
      </c>
      <c r="E24" s="30">
        <f>'[1]regio'!$R138</f>
        <v>65.00221598463585</v>
      </c>
    </row>
    <row r="25" spans="1:5" s="12" customFormat="1" ht="18" customHeight="1">
      <c r="A25" s="11" t="s">
        <v>29</v>
      </c>
      <c r="B25" s="25">
        <f>'[1]regio'!$M139</f>
        <v>13639</v>
      </c>
      <c r="C25" s="26">
        <f>'[1]regio'!$P139</f>
        <v>-595</v>
      </c>
      <c r="D25" s="27">
        <f>'[1]regio'!$Q139</f>
        <v>-4.180132078122796</v>
      </c>
      <c r="E25" s="27">
        <f>'[1]regio'!$R139</f>
        <v>160.18695154521174</v>
      </c>
    </row>
    <row r="26" spans="1:5" s="12" customFormat="1" ht="18" customHeight="1">
      <c r="A26" s="16" t="s">
        <v>8</v>
      </c>
      <c r="B26" s="31">
        <f>'[1]regio'!$M140</f>
        <v>7673</v>
      </c>
      <c r="C26" s="32">
        <f>'[1]regio'!$P140</f>
        <v>2455</v>
      </c>
      <c r="D26" s="33">
        <f>'[1]regio'!$Q140</f>
        <v>47.04867765427366</v>
      </c>
      <c r="E26" s="33">
        <f>'[1]regio'!$R140</f>
        <v>230.44788975021532</v>
      </c>
    </row>
    <row r="27" spans="1:5" s="12" customFormat="1" ht="18" customHeight="1">
      <c r="A27" s="35" t="s">
        <v>39</v>
      </c>
      <c r="B27" s="35"/>
      <c r="C27" s="35"/>
      <c r="D27" s="35"/>
      <c r="E27" s="35"/>
    </row>
    <row r="28" spans="1:5" s="12" customFormat="1" ht="39" customHeight="1">
      <c r="A28" s="37" t="s">
        <v>28</v>
      </c>
      <c r="B28" s="37"/>
      <c r="C28" s="37"/>
      <c r="D28" s="37"/>
      <c r="E28" s="37"/>
    </row>
    <row r="29" spans="1:5" s="12" customFormat="1" ht="12.75">
      <c r="A29" s="37" t="s">
        <v>19</v>
      </c>
      <c r="B29" s="37"/>
      <c r="C29" s="37"/>
      <c r="D29" s="37"/>
      <c r="E29" s="37"/>
    </row>
    <row r="30" spans="1:5" s="12" customFormat="1" ht="12.75">
      <c r="A30" s="37" t="s">
        <v>38</v>
      </c>
      <c r="B30" s="37"/>
      <c r="C30" s="37"/>
      <c r="D30" s="37"/>
      <c r="E30" s="37"/>
    </row>
    <row r="31" spans="1:5" s="12" customFormat="1" ht="30" customHeight="1">
      <c r="A31" s="36" t="s">
        <v>27</v>
      </c>
      <c r="B31" s="36"/>
      <c r="C31" s="36"/>
      <c r="D31" s="36"/>
      <c r="E31" s="36"/>
    </row>
    <row r="32" s="12" customFormat="1" ht="39.75" customHeight="1"/>
    <row r="33" s="12" customFormat="1" ht="12.75"/>
    <row r="34" s="12" customFormat="1" ht="24" customHeight="1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>
      <c r="B41" s="14"/>
    </row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</sheetData>
  <mergeCells count="11">
    <mergeCell ref="A1:E1"/>
    <mergeCell ref="A2:E2"/>
    <mergeCell ref="A3:A5"/>
    <mergeCell ref="C4:D4"/>
    <mergeCell ref="C3:E3"/>
    <mergeCell ref="B3:B4"/>
    <mergeCell ref="A27:E27"/>
    <mergeCell ref="A31:E31"/>
    <mergeCell ref="A28:E28"/>
    <mergeCell ref="A29:E29"/>
    <mergeCell ref="A30:E30"/>
  </mergeCells>
  <printOptions horizontalCentered="1"/>
  <pageMargins left="0.7874015748031497" right="0.7874015748031497" top="0.34" bottom="0.22" header="0.16" footer="0.16"/>
  <pageSetup fitToHeight="1" fitToWidth="1" horizontalDpi="600" verticalDpi="600" orientation="landscape" paperSize="9" scale="89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B10" sqref="B10"/>
    </sheetView>
  </sheetViews>
  <sheetFormatPr defaultColWidth="9.00390625" defaultRowHeight="12.75"/>
  <cols>
    <col min="1" max="1" width="49.375" style="1" customWidth="1"/>
    <col min="2" max="2" width="13.00390625" style="1" customWidth="1"/>
    <col min="3" max="3" width="9.875" style="1" customWidth="1"/>
    <col min="4" max="4" width="10.25390625" style="1" customWidth="1"/>
    <col min="5" max="5" width="12.125" style="1" customWidth="1"/>
    <col min="6" max="16384" width="9.125" style="1" customWidth="1"/>
  </cols>
  <sheetData>
    <row r="1" spans="1:5" ht="36" customHeight="1">
      <c r="A1" s="38" t="s">
        <v>33</v>
      </c>
      <c r="B1" s="38"/>
      <c r="C1" s="38"/>
      <c r="D1" s="38"/>
      <c r="E1" s="38"/>
    </row>
    <row r="2" spans="1:5" ht="19.5" customHeight="1">
      <c r="A2" s="39" t="s">
        <v>36</v>
      </c>
      <c r="B2" s="39"/>
      <c r="C2" s="39"/>
      <c r="D2" s="39"/>
      <c r="E2" s="39"/>
    </row>
    <row r="3" spans="1:5" ht="18.75" customHeight="1">
      <c r="A3" s="40" t="s">
        <v>0</v>
      </c>
      <c r="B3" s="48" t="s">
        <v>37</v>
      </c>
      <c r="C3" s="45" t="s">
        <v>11</v>
      </c>
      <c r="D3" s="46"/>
      <c r="E3" s="47"/>
    </row>
    <row r="4" spans="1:5" ht="51.75" customHeight="1">
      <c r="A4" s="41"/>
      <c r="B4" s="49"/>
      <c r="C4" s="43" t="s">
        <v>13</v>
      </c>
      <c r="D4" s="44"/>
      <c r="E4" s="2" t="s">
        <v>12</v>
      </c>
    </row>
    <row r="5" spans="1:5" ht="15" customHeight="1">
      <c r="A5" s="42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'[1]borsod'!$M$121</f>
        <v>66133</v>
      </c>
      <c r="C6" s="19">
        <f>'[1]borsod'!$P$121</f>
        <v>2905</v>
      </c>
      <c r="D6" s="20">
        <f>'[1]borsod'!$Q$121</f>
        <v>4.594483456696395</v>
      </c>
      <c r="E6" s="20">
        <f>'[1]borsod'!$R$121</f>
        <v>-3.627116668123918</v>
      </c>
      <c r="F6" s="7"/>
    </row>
    <row r="7" spans="1:5" s="8" customFormat="1" ht="21" customHeight="1">
      <c r="A7" s="9" t="s">
        <v>16</v>
      </c>
      <c r="B7" s="21">
        <f>'[1]borsod'!$M$120</f>
        <v>22.371088660375165</v>
      </c>
      <c r="C7" s="34" t="s">
        <v>30</v>
      </c>
      <c r="D7" s="22">
        <f>'[1]borsod'!$Q$120</f>
        <v>1</v>
      </c>
      <c r="E7" s="22">
        <f>'[1]borsod'!$R$120</f>
        <v>-1.5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'[1]borsod'!$M122</f>
        <v>7386</v>
      </c>
      <c r="C9" s="26">
        <f>'[1]borsod'!$P122</f>
        <v>91</v>
      </c>
      <c r="D9" s="27">
        <f>'[1]borsod'!$Q122</f>
        <v>1.247429746401636</v>
      </c>
      <c r="E9" s="27">
        <f>'[1]borsod'!$R122</f>
        <v>0.6267029972752027</v>
      </c>
    </row>
    <row r="10" spans="1:8" s="12" customFormat="1" ht="18" customHeight="1">
      <c r="A10" s="13" t="s">
        <v>14</v>
      </c>
      <c r="B10" s="28">
        <f>'[1]borsod'!$M123</f>
        <v>11353</v>
      </c>
      <c r="C10" s="29">
        <f>'[1]borsod'!$P123</f>
        <v>293</v>
      </c>
      <c r="D10" s="30">
        <f>'[1]borsod'!$Q123</f>
        <v>2.649186256781192</v>
      </c>
      <c r="E10" s="30">
        <f>'[1]borsod'!$R123</f>
        <v>-1.586338418862681</v>
      </c>
      <c r="H10" s="12" t="s">
        <v>15</v>
      </c>
    </row>
    <row r="11" spans="1:5" s="12" customFormat="1" ht="18" customHeight="1">
      <c r="A11" s="11" t="s">
        <v>21</v>
      </c>
      <c r="B11" s="25">
        <f>'[1]borsod'!$M124</f>
        <v>12514</v>
      </c>
      <c r="C11" s="26">
        <f>'[1]borsod'!$P124</f>
        <v>479</v>
      </c>
      <c r="D11" s="27">
        <f>'[1]borsod'!$Q124</f>
        <v>3.9800581636892503</v>
      </c>
      <c r="E11" s="27">
        <f>'[1]borsod'!$R124</f>
        <v>1.7150288547508836</v>
      </c>
    </row>
    <row r="12" spans="1:6" s="12" customFormat="1" ht="18" customHeight="1">
      <c r="A12" s="13" t="s">
        <v>2</v>
      </c>
      <c r="B12" s="28">
        <f>'[1]borsod'!$M125</f>
        <v>35504</v>
      </c>
      <c r="C12" s="29">
        <f>'[1]borsod'!$P125</f>
        <v>2379</v>
      </c>
      <c r="D12" s="30">
        <f>'[1]borsod'!$Q125</f>
        <v>7.181886792452843</v>
      </c>
      <c r="E12" s="30">
        <f>'[1]borsod'!$R125</f>
        <v>-5.2974126433715725</v>
      </c>
      <c r="F12" s="15"/>
    </row>
    <row r="13" spans="1:6" s="12" customFormat="1" ht="18" customHeight="1">
      <c r="A13" s="11" t="s">
        <v>3</v>
      </c>
      <c r="B13" s="25">
        <f>'[1]borsod'!$M126</f>
        <v>30629</v>
      </c>
      <c r="C13" s="26">
        <f>'[1]borsod'!$P126</f>
        <v>526</v>
      </c>
      <c r="D13" s="27">
        <f>'[1]borsod'!$Q126</f>
        <v>1.7473341527422406</v>
      </c>
      <c r="E13" s="27">
        <f>'[1]borsod'!$R126</f>
        <v>-1.6157008865476001</v>
      </c>
      <c r="F13" s="15"/>
    </row>
    <row r="14" spans="1:5" s="12" customFormat="1" ht="18" customHeight="1">
      <c r="A14" s="13" t="s">
        <v>22</v>
      </c>
      <c r="B14" s="28">
        <f>'[1]borsod'!$M127</f>
        <v>57163.38207275265</v>
      </c>
      <c r="C14" s="29">
        <f>'[1]borsod'!$P127</f>
        <v>2839.8014214481373</v>
      </c>
      <c r="D14" s="30">
        <f>'[1]borsod'!$Q127</f>
        <v>5.227566716701588</v>
      </c>
      <c r="E14" s="30">
        <f>'[1]borsod'!$R127</f>
        <v>-4.1734788398755285</v>
      </c>
    </row>
    <row r="15" spans="1:5" s="12" customFormat="1" ht="18" customHeight="1">
      <c r="A15" s="11" t="s">
        <v>23</v>
      </c>
      <c r="B15" s="25">
        <f>'[1]borsod'!$M128</f>
        <v>8969.617927247353</v>
      </c>
      <c r="C15" s="26">
        <f>'[1]borsod'!$P128</f>
        <v>65.19857855186638</v>
      </c>
      <c r="D15" s="27">
        <f>'[1]borsod'!$Q128</f>
        <v>0.732204717665482</v>
      </c>
      <c r="E15" s="27">
        <f>'[1]borsod'!$R128</f>
        <v>0.0067430363051528275</v>
      </c>
    </row>
    <row r="16" spans="1:5" s="12" customFormat="1" ht="18" customHeight="1">
      <c r="A16" s="13" t="s">
        <v>18</v>
      </c>
      <c r="B16" s="28">
        <f>'[1]borsod'!$M129</f>
        <v>31244</v>
      </c>
      <c r="C16" s="29">
        <f>'[1]borsod'!$P129</f>
        <v>1568</v>
      </c>
      <c r="D16" s="30">
        <f>'[1]borsod'!$Q129</f>
        <v>5.2837309610459755</v>
      </c>
      <c r="E16" s="30">
        <f>'[1]borsod'!$R129</f>
        <v>-4.938083792253636</v>
      </c>
    </row>
    <row r="17" spans="1:5" s="12" customFormat="1" ht="18" customHeight="1">
      <c r="A17" s="11" t="s">
        <v>24</v>
      </c>
      <c r="B17" s="25">
        <f>'[1]borsod'!$M130</f>
        <v>32628</v>
      </c>
      <c r="C17" s="26">
        <f>'[1]borsod'!$P130</f>
        <v>1364</v>
      </c>
      <c r="D17" s="27">
        <f>'[1]borsod'!$Q130</f>
        <v>4.362845445240524</v>
      </c>
      <c r="E17" s="27">
        <f>'[1]borsod'!$R130</f>
        <v>-2.872622272497253</v>
      </c>
    </row>
    <row r="18" spans="1:5" s="12" customFormat="1" ht="18" customHeight="1">
      <c r="A18" s="13" t="s">
        <v>4</v>
      </c>
      <c r="B18" s="28">
        <f>'[1]borsod'!$M131</f>
        <v>2261</v>
      </c>
      <c r="C18" s="29">
        <f>'[1]borsod'!$P131</f>
        <v>-27</v>
      </c>
      <c r="D18" s="30">
        <f>'[1]borsod'!$Q131</f>
        <v>-1.1800699300699335</v>
      </c>
      <c r="E18" s="30">
        <f>'[1]borsod'!$R131</f>
        <v>4.579093432007397</v>
      </c>
    </row>
    <row r="19" spans="1:5" s="12" customFormat="1" ht="18" customHeight="1">
      <c r="A19" s="11" t="s">
        <v>25</v>
      </c>
      <c r="B19" s="25">
        <f>'[1]borsod'!$M132</f>
        <v>15664</v>
      </c>
      <c r="C19" s="26">
        <f>'[1]borsod'!$P132</f>
        <v>-617</v>
      </c>
      <c r="D19" s="27">
        <f>'[1]borsod'!$Q132</f>
        <v>-3.7896935077697975</v>
      </c>
      <c r="E19" s="27">
        <f>'[1]borsod'!$R132</f>
        <v>-36.65736584576813</v>
      </c>
    </row>
    <row r="20" spans="1:5" s="12" customFormat="1" ht="18" customHeight="1">
      <c r="A20" s="13" t="s">
        <v>26</v>
      </c>
      <c r="B20" s="28">
        <f>'[1]borsod'!$M134</f>
        <v>7566</v>
      </c>
      <c r="C20" s="29">
        <f>'[1]borsod'!$P134</f>
        <v>83</v>
      </c>
      <c r="D20" s="30">
        <f>'[1]borsod'!$Q134</f>
        <v>1.109180809835621</v>
      </c>
      <c r="E20" s="30">
        <f>'[1]borsod'!$R134</f>
        <v>-51.10823909531502</v>
      </c>
    </row>
    <row r="21" spans="1:5" s="12" customFormat="1" ht="18" customHeight="1">
      <c r="A21" s="11" t="s">
        <v>31</v>
      </c>
      <c r="B21" s="25">
        <f>'[1]borsod'!$M135</f>
        <v>32316</v>
      </c>
      <c r="C21" s="26">
        <f>'[1]borsod'!$P135</f>
        <v>2594</v>
      </c>
      <c r="D21" s="27">
        <f>'[1]borsod'!$Q135</f>
        <v>8.727541888163643</v>
      </c>
      <c r="E21" s="27">
        <f>'[1]borsod'!$R135</f>
        <v>6.607726058126872</v>
      </c>
    </row>
    <row r="22" spans="1:5" s="12" customFormat="1" ht="18" customHeight="1">
      <c r="A22" s="13" t="s">
        <v>5</v>
      </c>
      <c r="B22" s="28">
        <f>'[1]borsod'!$M136</f>
        <v>10242</v>
      </c>
      <c r="C22" s="29">
        <f>'[1]borsod'!$P136</f>
        <v>2654</v>
      </c>
      <c r="D22" s="30">
        <f>'[1]borsod'!$Q136</f>
        <v>34.97627833421191</v>
      </c>
      <c r="E22" s="30">
        <f>'[1]borsod'!$R136</f>
        <v>28.571428571428584</v>
      </c>
    </row>
    <row r="23" spans="1:5" s="12" customFormat="1" ht="18" customHeight="1">
      <c r="A23" s="11" t="s">
        <v>6</v>
      </c>
      <c r="B23" s="25">
        <f>'[1]borsod'!$M137</f>
        <v>386</v>
      </c>
      <c r="C23" s="26">
        <f>'[1]borsod'!$P137</f>
        <v>-30</v>
      </c>
      <c r="D23" s="27">
        <f>'[1]borsod'!$Q137</f>
        <v>-7.211538461538453</v>
      </c>
      <c r="E23" s="27">
        <f>'[1]borsod'!$R137</f>
        <v>18.04281345565751</v>
      </c>
    </row>
    <row r="24" spans="1:5" s="12" customFormat="1" ht="18" customHeight="1">
      <c r="A24" s="13" t="s">
        <v>7</v>
      </c>
      <c r="B24" s="28">
        <f>'[1]borsod'!$M138</f>
        <v>7337</v>
      </c>
      <c r="C24" s="29">
        <f>'[1]borsod'!$P138</f>
        <v>-658</v>
      </c>
      <c r="D24" s="30">
        <f>'[1]borsod'!$Q138</f>
        <v>-8.230143839899938</v>
      </c>
      <c r="E24" s="30">
        <f>'[1]borsod'!$R138</f>
        <v>79.52043063371664</v>
      </c>
    </row>
    <row r="25" spans="1:5" s="12" customFormat="1" ht="18" customHeight="1">
      <c r="A25" s="11" t="s">
        <v>29</v>
      </c>
      <c r="B25" s="25">
        <f>'[1]borsod'!$M139</f>
        <v>9795</v>
      </c>
      <c r="C25" s="26">
        <f>'[1]borsod'!$P139</f>
        <v>70</v>
      </c>
      <c r="D25" s="27">
        <f>'[1]borsod'!$Q139</f>
        <v>0.7197943444730015</v>
      </c>
      <c r="E25" s="27">
        <f>'[1]borsod'!$R139</f>
        <v>199.63291526460688</v>
      </c>
    </row>
    <row r="26" spans="1:5" s="12" customFormat="1" ht="18" customHeight="1">
      <c r="A26" s="16" t="s">
        <v>8</v>
      </c>
      <c r="B26" s="31">
        <f>'[1]borsod'!$M140</f>
        <v>5394</v>
      </c>
      <c r="C26" s="32">
        <f>'[1]borsod'!$P140</f>
        <v>1935</v>
      </c>
      <c r="D26" s="33">
        <f>'[1]borsod'!$Q140</f>
        <v>55.9410234171726</v>
      </c>
      <c r="E26" s="33">
        <f>'[1]borsod'!$R140</f>
        <v>270.7216494845361</v>
      </c>
    </row>
    <row r="27" spans="1:5" s="12" customFormat="1" ht="18" customHeight="1">
      <c r="A27" s="35" t="s">
        <v>39</v>
      </c>
      <c r="B27" s="35"/>
      <c r="C27" s="35"/>
      <c r="D27" s="35"/>
      <c r="E27" s="35"/>
    </row>
    <row r="28" spans="1:5" s="12" customFormat="1" ht="39" customHeight="1">
      <c r="A28" s="37" t="s">
        <v>28</v>
      </c>
      <c r="B28" s="37"/>
      <c r="C28" s="37"/>
      <c r="D28" s="37"/>
      <c r="E28" s="37"/>
    </row>
    <row r="29" spans="1:5" s="12" customFormat="1" ht="12.75" customHeight="1">
      <c r="A29" s="37" t="s">
        <v>19</v>
      </c>
      <c r="B29" s="37"/>
      <c r="C29" s="37"/>
      <c r="D29" s="37"/>
      <c r="E29" s="37"/>
    </row>
    <row r="30" spans="1:5" s="12" customFormat="1" ht="12.75" customHeight="1">
      <c r="A30" s="37" t="s">
        <v>38</v>
      </c>
      <c r="B30" s="37"/>
      <c r="C30" s="37"/>
      <c r="D30" s="37"/>
      <c r="E30" s="37"/>
    </row>
    <row r="31" spans="1:5" s="12" customFormat="1" ht="30" customHeight="1">
      <c r="A31" s="36" t="s">
        <v>27</v>
      </c>
      <c r="B31" s="36"/>
      <c r="C31" s="36"/>
      <c r="D31" s="36"/>
      <c r="E31" s="36"/>
    </row>
    <row r="32" s="12" customFormat="1" ht="40.5" customHeight="1"/>
    <row r="33" s="12" customFormat="1" ht="18.75" customHeight="1"/>
    <row r="34" s="12" customFormat="1" ht="27" customHeight="1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>
      <c r="B41" s="14"/>
    </row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</sheetData>
  <mergeCells count="11">
    <mergeCell ref="A1:E1"/>
    <mergeCell ref="A2:E2"/>
    <mergeCell ref="A3:A5"/>
    <mergeCell ref="C4:D4"/>
    <mergeCell ref="C3:E3"/>
    <mergeCell ref="B3:B4"/>
    <mergeCell ref="A27:E27"/>
    <mergeCell ref="A31:E31"/>
    <mergeCell ref="A28:E28"/>
    <mergeCell ref="A29:E29"/>
    <mergeCell ref="A30:E30"/>
  </mergeCells>
  <printOptions horizontalCentered="1"/>
  <pageMargins left="0.7874015748031497" right="0.7874015748031497" top="0.35" bottom="0.22" header="0.15" footer="0.14"/>
  <pageSetup fitToHeight="1" fitToWidth="1" horizontalDpi="600" verticalDpi="600" orientation="landscape" paperSize="9" scale="8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I27" sqref="I27"/>
    </sheetView>
  </sheetViews>
  <sheetFormatPr defaultColWidth="9.00390625" defaultRowHeight="12.75"/>
  <cols>
    <col min="1" max="1" width="49.375" style="1" customWidth="1"/>
    <col min="2" max="2" width="13.00390625" style="1" customWidth="1"/>
    <col min="3" max="3" width="11.0039062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36" customHeight="1">
      <c r="A1" s="38" t="s">
        <v>34</v>
      </c>
      <c r="B1" s="38"/>
      <c r="C1" s="38"/>
      <c r="D1" s="38"/>
      <c r="E1" s="38"/>
    </row>
    <row r="2" spans="1:5" ht="19.5" customHeight="1">
      <c r="A2" s="39" t="s">
        <v>36</v>
      </c>
      <c r="B2" s="39"/>
      <c r="C2" s="39"/>
      <c r="D2" s="39"/>
      <c r="E2" s="39"/>
    </row>
    <row r="3" spans="1:5" ht="18.75" customHeight="1">
      <c r="A3" s="40" t="s">
        <v>0</v>
      </c>
      <c r="B3" s="48" t="s">
        <v>37</v>
      </c>
      <c r="C3" s="45" t="s">
        <v>11</v>
      </c>
      <c r="D3" s="46"/>
      <c r="E3" s="47"/>
    </row>
    <row r="4" spans="1:5" ht="51" customHeight="1">
      <c r="A4" s="41"/>
      <c r="B4" s="49"/>
      <c r="C4" s="43" t="s">
        <v>13</v>
      </c>
      <c r="D4" s="44"/>
      <c r="E4" s="2" t="s">
        <v>12</v>
      </c>
    </row>
    <row r="5" spans="1:5" ht="17.25" customHeight="1">
      <c r="A5" s="42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'[1]heves'!$M$121</f>
        <v>20593</v>
      </c>
      <c r="C6" s="19">
        <f>'[1]heves'!$P$121</f>
        <v>1154</v>
      </c>
      <c r="D6" s="20">
        <f>'[1]heves'!$Q$121</f>
        <v>5.936519368280258</v>
      </c>
      <c r="E6" s="20">
        <f>'[1]heves'!$R$121</f>
        <v>-2.9456122160429743</v>
      </c>
      <c r="F6" s="7"/>
    </row>
    <row r="7" spans="1:5" s="8" customFormat="1" ht="21" customHeight="1">
      <c r="A7" s="9" t="s">
        <v>16</v>
      </c>
      <c r="B7" s="21">
        <f>'[1]heves'!$M$120</f>
        <v>15.550199898720146</v>
      </c>
      <c r="C7" s="34" t="s">
        <v>30</v>
      </c>
      <c r="D7" s="22">
        <f>'[1]heves'!$Q$120</f>
        <v>0.9000000000000004</v>
      </c>
      <c r="E7" s="22">
        <f>'[1]heves'!$R$120</f>
        <v>-0.40000000000000036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'[1]heves'!$M122</f>
        <v>2156</v>
      </c>
      <c r="C9" s="26">
        <f>'[1]heves'!$P122</f>
        <v>103</v>
      </c>
      <c r="D9" s="27">
        <f>'[1]heves'!$Q122</f>
        <v>5.017048222113971</v>
      </c>
      <c r="E9" s="27">
        <f>'[1]heves'!$R122</f>
        <v>7.692307692307693</v>
      </c>
    </row>
    <row r="10" spans="1:8" s="12" customFormat="1" ht="18" customHeight="1">
      <c r="A10" s="13" t="s">
        <v>14</v>
      </c>
      <c r="B10" s="28">
        <f>'[1]heves'!$M123</f>
        <v>3243</v>
      </c>
      <c r="C10" s="29">
        <f>'[1]heves'!$P123</f>
        <v>141</v>
      </c>
      <c r="D10" s="30">
        <f>'[1]heves'!$Q123</f>
        <v>4.545454545454547</v>
      </c>
      <c r="E10" s="30">
        <f>'[1]heves'!$R123</f>
        <v>-0.153940886699516</v>
      </c>
      <c r="H10" s="12" t="s">
        <v>15</v>
      </c>
    </row>
    <row r="11" spans="1:5" s="12" customFormat="1" ht="18" customHeight="1">
      <c r="A11" s="11" t="s">
        <v>21</v>
      </c>
      <c r="B11" s="25">
        <f>'[1]heves'!$M124</f>
        <v>3863</v>
      </c>
      <c r="C11" s="26">
        <f>'[1]heves'!$P124</f>
        <v>154</v>
      </c>
      <c r="D11" s="27">
        <f>'[1]heves'!$Q124</f>
        <v>4.152062550552714</v>
      </c>
      <c r="E11" s="27">
        <f>'[1]heves'!$R124</f>
        <v>-0.18087855297157773</v>
      </c>
    </row>
    <row r="12" spans="1:6" s="12" customFormat="1" ht="18" customHeight="1">
      <c r="A12" s="13" t="s">
        <v>2</v>
      </c>
      <c r="B12" s="28">
        <f>'[1]heves'!$M125</f>
        <v>10675</v>
      </c>
      <c r="C12" s="29">
        <f>'[1]heves'!$P125</f>
        <v>827</v>
      </c>
      <c r="D12" s="30">
        <f>'[1]heves'!$Q125</f>
        <v>8.39764419171405</v>
      </c>
      <c r="E12" s="30">
        <f>'[1]heves'!$R125</f>
        <v>-6.564551422319482</v>
      </c>
      <c r="F12" s="15"/>
    </row>
    <row r="13" spans="1:6" s="12" customFormat="1" ht="18" customHeight="1">
      <c r="A13" s="11" t="s">
        <v>3</v>
      </c>
      <c r="B13" s="25">
        <f>'[1]heves'!$M126</f>
        <v>9918</v>
      </c>
      <c r="C13" s="26">
        <f>'[1]heves'!$P126</f>
        <v>327</v>
      </c>
      <c r="D13" s="27">
        <f>'[1]heves'!$Q126</f>
        <v>3.409446355958707</v>
      </c>
      <c r="E13" s="27">
        <f>'[1]heves'!$R126</f>
        <v>1.2764219340345164</v>
      </c>
      <c r="F13" s="15"/>
    </row>
    <row r="14" spans="1:5" s="12" customFormat="1" ht="18" customHeight="1">
      <c r="A14" s="13" t="s">
        <v>22</v>
      </c>
      <c r="B14" s="28">
        <f>'[1]heves'!$M127</f>
        <v>17643.41656534215</v>
      </c>
      <c r="C14" s="29">
        <f>'[1]heves'!$P127</f>
        <v>1187.4806692275488</v>
      </c>
      <c r="D14" s="30">
        <f>'[1]heves'!$Q127</f>
        <v>7.216123572211558</v>
      </c>
      <c r="E14" s="30">
        <f>'[1]heves'!$R127</f>
        <v>-3.6856624002094804</v>
      </c>
    </row>
    <row r="15" spans="1:5" s="12" customFormat="1" ht="18" customHeight="1">
      <c r="A15" s="11" t="s">
        <v>23</v>
      </c>
      <c r="B15" s="25">
        <f>'[1]heves'!$M128</f>
        <v>2949.5834346578476</v>
      </c>
      <c r="C15" s="26">
        <f>'[1]heves'!$P128</f>
        <v>-33.48066922754879</v>
      </c>
      <c r="D15" s="27">
        <f>'[1]heves'!$Q128</f>
        <v>-1.1223583557571146</v>
      </c>
      <c r="E15" s="27">
        <f>'[1]heves'!$R128</f>
        <v>1.7300314985077279</v>
      </c>
    </row>
    <row r="16" spans="1:5" s="12" customFormat="1" ht="18" customHeight="1">
      <c r="A16" s="13" t="s">
        <v>18</v>
      </c>
      <c r="B16" s="28">
        <f>'[1]heves'!$M129</f>
        <v>9127</v>
      </c>
      <c r="C16" s="29">
        <f>'[1]heves'!$P129</f>
        <v>631</v>
      </c>
      <c r="D16" s="30">
        <f>'[1]heves'!$Q129</f>
        <v>7.427024482109232</v>
      </c>
      <c r="E16" s="30">
        <f>'[1]heves'!$R129</f>
        <v>-4.996356823149782</v>
      </c>
    </row>
    <row r="17" spans="1:5" s="12" customFormat="1" ht="18" customHeight="1">
      <c r="A17" s="11" t="s">
        <v>24</v>
      </c>
      <c r="B17" s="25">
        <f>'[1]heves'!$M130</f>
        <v>10461</v>
      </c>
      <c r="C17" s="26">
        <f>'[1]heves'!$P130</f>
        <v>535</v>
      </c>
      <c r="D17" s="27">
        <f>'[1]heves'!$Q130</f>
        <v>5.389885150110828</v>
      </c>
      <c r="E17" s="27">
        <f>'[1]heves'!$R130</f>
        <v>-2.1147188172546123</v>
      </c>
    </row>
    <row r="18" spans="1:5" s="12" customFormat="1" ht="18" customHeight="1">
      <c r="A18" s="13" t="s">
        <v>4</v>
      </c>
      <c r="B18" s="28">
        <f>'[1]heves'!$M131</f>
        <v>1005</v>
      </c>
      <c r="C18" s="29">
        <f>'[1]heves'!$P131</f>
        <v>-12</v>
      </c>
      <c r="D18" s="30">
        <f>'[1]heves'!$Q131</f>
        <v>-1.1799410029498603</v>
      </c>
      <c r="E18" s="30">
        <f>'[1]heves'!$R131</f>
        <v>8.766233766233753</v>
      </c>
    </row>
    <row r="19" spans="1:5" s="12" customFormat="1" ht="18" customHeight="1">
      <c r="A19" s="11" t="s">
        <v>25</v>
      </c>
      <c r="B19" s="25">
        <f>'[1]heves'!$M132</f>
        <v>4593</v>
      </c>
      <c r="C19" s="26">
        <f>'[1]heves'!$P132</f>
        <v>-62</v>
      </c>
      <c r="D19" s="27">
        <f>'[1]heves'!$Q132</f>
        <v>-1.3319011815252395</v>
      </c>
      <c r="E19" s="27">
        <f>'[1]heves'!$R132</f>
        <v>-26.453162530024017</v>
      </c>
    </row>
    <row r="20" spans="1:5" s="12" customFormat="1" ht="18" customHeight="1">
      <c r="A20" s="13" t="s">
        <v>26</v>
      </c>
      <c r="B20" s="28">
        <f>'[1]heves'!$M134</f>
        <v>3478</v>
      </c>
      <c r="C20" s="29">
        <f>'[1]heves'!$P134</f>
        <v>-91</v>
      </c>
      <c r="D20" s="30">
        <f>'[1]heves'!$Q134</f>
        <v>-2.5497338189969128</v>
      </c>
      <c r="E20" s="30">
        <f>'[1]heves'!$R134</f>
        <v>-46.14431712604522</v>
      </c>
    </row>
    <row r="21" spans="1:5" s="12" customFormat="1" ht="18" customHeight="1">
      <c r="A21" s="11" t="s">
        <v>31</v>
      </c>
      <c r="B21" s="25">
        <f>'[1]heves'!$M135</f>
        <v>8424</v>
      </c>
      <c r="C21" s="26">
        <f>'[1]heves'!$P135</f>
        <v>896</v>
      </c>
      <c r="D21" s="27">
        <f>'[1]heves'!$Q135</f>
        <v>11.902231668437821</v>
      </c>
      <c r="E21" s="27">
        <f>'[1]heves'!$R135</f>
        <v>8.949818934299032</v>
      </c>
    </row>
    <row r="22" spans="1:5" s="12" customFormat="1" ht="18" customHeight="1">
      <c r="A22" s="13" t="s">
        <v>5</v>
      </c>
      <c r="B22" s="28">
        <f>'[1]heves'!$M136</f>
        <v>3090</v>
      </c>
      <c r="C22" s="29">
        <f>'[1]heves'!$P136</f>
        <v>908</v>
      </c>
      <c r="D22" s="30">
        <f>'[1]heves'!$Q136</f>
        <v>41.613198900091646</v>
      </c>
      <c r="E22" s="30">
        <f>'[1]heves'!$R136</f>
        <v>20.327102803738327</v>
      </c>
    </row>
    <row r="23" spans="1:5" s="12" customFormat="1" ht="18" customHeight="1">
      <c r="A23" s="11" t="s">
        <v>6</v>
      </c>
      <c r="B23" s="25">
        <f>'[1]heves'!$M137</f>
        <v>137</v>
      </c>
      <c r="C23" s="26">
        <f>'[1]heves'!$P137</f>
        <v>-17</v>
      </c>
      <c r="D23" s="27">
        <f>'[1]heves'!$Q137</f>
        <v>-11.038961038961034</v>
      </c>
      <c r="E23" s="27">
        <f>'[1]heves'!$R137</f>
        <v>10.483870967741922</v>
      </c>
    </row>
    <row r="24" spans="1:5" s="12" customFormat="1" ht="18" customHeight="1">
      <c r="A24" s="13" t="s">
        <v>7</v>
      </c>
      <c r="B24" s="28">
        <f>'[1]heves'!$M138</f>
        <v>1936</v>
      </c>
      <c r="C24" s="29">
        <f>'[1]heves'!$P138</f>
        <v>-119</v>
      </c>
      <c r="D24" s="30">
        <f>'[1]heves'!$Q138</f>
        <v>-5.790754257907537</v>
      </c>
      <c r="E24" s="30">
        <f>'[1]heves'!$R138</f>
        <v>34.631432545201676</v>
      </c>
    </row>
    <row r="25" spans="1:5" s="12" customFormat="1" ht="18" customHeight="1">
      <c r="A25" s="11" t="s">
        <v>29</v>
      </c>
      <c r="B25" s="25">
        <f>'[1]heves'!$M139</f>
        <v>1722</v>
      </c>
      <c r="C25" s="26">
        <f>'[1]heves'!$P139</f>
        <v>-40</v>
      </c>
      <c r="D25" s="27">
        <f>'[1]heves'!$Q139</f>
        <v>-2.270147559591379</v>
      </c>
      <c r="E25" s="27">
        <f>'[1]heves'!$R139</f>
        <v>47.30538922155688</v>
      </c>
    </row>
    <row r="26" spans="1:5" s="12" customFormat="1" ht="18" customHeight="1">
      <c r="A26" s="16" t="s">
        <v>8</v>
      </c>
      <c r="B26" s="31">
        <f>'[1]heves'!$M140</f>
        <v>1241</v>
      </c>
      <c r="C26" s="32">
        <f>'[1]heves'!$P140</f>
        <v>454</v>
      </c>
      <c r="D26" s="33">
        <f>'[1]heves'!$Q140</f>
        <v>57.687420584498085</v>
      </c>
      <c r="E26" s="33">
        <f>'[1]heves'!$R140</f>
        <v>134.1509433962264</v>
      </c>
    </row>
    <row r="27" spans="1:5" s="12" customFormat="1" ht="18" customHeight="1">
      <c r="A27" s="35" t="s">
        <v>39</v>
      </c>
      <c r="B27" s="35"/>
      <c r="C27" s="35"/>
      <c r="D27" s="35"/>
      <c r="E27" s="35"/>
    </row>
    <row r="28" spans="1:5" s="12" customFormat="1" ht="39" customHeight="1">
      <c r="A28" s="37" t="s">
        <v>28</v>
      </c>
      <c r="B28" s="37"/>
      <c r="C28" s="37"/>
      <c r="D28" s="37"/>
      <c r="E28" s="37"/>
    </row>
    <row r="29" spans="1:5" s="12" customFormat="1" ht="12.75" customHeight="1">
      <c r="A29" s="37" t="s">
        <v>19</v>
      </c>
      <c r="B29" s="37"/>
      <c r="C29" s="37"/>
      <c r="D29" s="37"/>
      <c r="E29" s="37"/>
    </row>
    <row r="30" spans="1:5" s="12" customFormat="1" ht="12.75" customHeight="1">
      <c r="A30" s="37" t="s">
        <v>38</v>
      </c>
      <c r="B30" s="37"/>
      <c r="C30" s="37"/>
      <c r="D30" s="37"/>
      <c r="E30" s="37"/>
    </row>
    <row r="31" spans="1:5" s="12" customFormat="1" ht="30" customHeight="1">
      <c r="A31" s="36" t="s">
        <v>27</v>
      </c>
      <c r="B31" s="36"/>
      <c r="C31" s="36"/>
      <c r="D31" s="36"/>
      <c r="E31" s="36"/>
    </row>
    <row r="32" s="12" customFormat="1" ht="40.5" customHeight="1"/>
    <row r="33" s="12" customFormat="1" ht="18.75" customHeight="1"/>
    <row r="34" s="12" customFormat="1" ht="27" customHeight="1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>
      <c r="B41" s="14"/>
    </row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</sheetData>
  <mergeCells count="11">
    <mergeCell ref="A1:E1"/>
    <mergeCell ref="A2:E2"/>
    <mergeCell ref="A3:A5"/>
    <mergeCell ref="C4:D4"/>
    <mergeCell ref="C3:E3"/>
    <mergeCell ref="B3:B4"/>
    <mergeCell ref="A27:E27"/>
    <mergeCell ref="A31:E31"/>
    <mergeCell ref="A28:E28"/>
    <mergeCell ref="A29:E29"/>
    <mergeCell ref="A30:E30"/>
  </mergeCells>
  <printOptions horizontalCentered="1"/>
  <pageMargins left="0.7874015748031497" right="0.7874015748031497" top="0.34" bottom="0.31" header="0.16" footer="0.18"/>
  <pageSetup fitToHeight="1" fitToWidth="1" horizontalDpi="600" verticalDpi="600" orientation="landscape" paperSize="9" scale="88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workbookViewId="0" topLeftCell="A1">
      <selection activeCell="I27" sqref="I27"/>
    </sheetView>
  </sheetViews>
  <sheetFormatPr defaultColWidth="9.00390625" defaultRowHeight="12.75"/>
  <cols>
    <col min="1" max="1" width="49.375" style="1" customWidth="1"/>
    <col min="2" max="2" width="13.00390625" style="1" customWidth="1"/>
    <col min="3" max="3" width="9.87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36" customHeight="1">
      <c r="A1" s="38" t="s">
        <v>35</v>
      </c>
      <c r="B1" s="38"/>
      <c r="C1" s="38"/>
      <c r="D1" s="38"/>
      <c r="E1" s="38"/>
    </row>
    <row r="2" spans="1:5" ht="19.5" customHeight="1">
      <c r="A2" s="38" t="s">
        <v>36</v>
      </c>
      <c r="B2" s="38"/>
      <c r="C2" s="38"/>
      <c r="D2" s="38"/>
      <c r="E2" s="38"/>
    </row>
    <row r="3" spans="1:5" ht="18.75" customHeight="1">
      <c r="A3" s="40" t="s">
        <v>0</v>
      </c>
      <c r="B3" s="48" t="s">
        <v>37</v>
      </c>
      <c r="C3" s="45" t="s">
        <v>11</v>
      </c>
      <c r="D3" s="46"/>
      <c r="E3" s="47"/>
    </row>
    <row r="4" spans="1:5" ht="51" customHeight="1">
      <c r="A4" s="41"/>
      <c r="B4" s="49"/>
      <c r="C4" s="43" t="s">
        <v>13</v>
      </c>
      <c r="D4" s="44"/>
      <c r="E4" s="2" t="s">
        <v>12</v>
      </c>
    </row>
    <row r="5" spans="1:5" ht="18.75" customHeight="1">
      <c r="A5" s="42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'[1]nograd'!$M$121</f>
        <v>18744</v>
      </c>
      <c r="C6" s="19">
        <f>'[1]nograd'!$P$121</f>
        <v>606</v>
      </c>
      <c r="D6" s="20">
        <f>'[1]nograd'!$Q$121</f>
        <v>3.3410519351637475</v>
      </c>
      <c r="E6" s="20">
        <f>'[1]nograd'!$R$121</f>
        <v>-3.221809169764555</v>
      </c>
      <c r="F6" s="7"/>
    </row>
    <row r="7" spans="1:5" s="8" customFormat="1" ht="21" customHeight="1">
      <c r="A7" s="9" t="s">
        <v>16</v>
      </c>
      <c r="B7" s="21">
        <f>'[1]nograd'!$M$120</f>
        <v>21.544827586206896</v>
      </c>
      <c r="C7" s="34" t="s">
        <v>30</v>
      </c>
      <c r="D7" s="22">
        <f>'[1]nograd'!$Q$120</f>
        <v>0.6999999999999993</v>
      </c>
      <c r="E7" s="22">
        <f>'[1]nograd'!$R$120</f>
        <v>-0.5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'[1]nograd'!$M122</f>
        <v>1771</v>
      </c>
      <c r="C9" s="26">
        <f>'[1]nograd'!$P122</f>
        <v>-18</v>
      </c>
      <c r="D9" s="27">
        <f>'[1]nograd'!$Q122</f>
        <v>-1.0061486864169922</v>
      </c>
      <c r="E9" s="27">
        <f>'[1]nograd'!$R122</f>
        <v>-1.9922523519645807</v>
      </c>
    </row>
    <row r="10" spans="1:8" s="12" customFormat="1" ht="18" customHeight="1">
      <c r="A10" s="13" t="s">
        <v>14</v>
      </c>
      <c r="B10" s="28">
        <f>'[1]nograd'!$M123</f>
        <v>2814</v>
      </c>
      <c r="C10" s="29">
        <f>'[1]nograd'!$P123</f>
        <v>35</v>
      </c>
      <c r="D10" s="30">
        <f>'[1]nograd'!$Q123</f>
        <v>1.2594458438287148</v>
      </c>
      <c r="E10" s="30">
        <f>'[1]nograd'!$R123</f>
        <v>-3.893442622950815</v>
      </c>
      <c r="H10" s="12" t="s">
        <v>15</v>
      </c>
    </row>
    <row r="11" spans="1:5" s="12" customFormat="1" ht="18" customHeight="1">
      <c r="A11" s="11" t="s">
        <v>21</v>
      </c>
      <c r="B11" s="25">
        <f>'[1]nograd'!$M124</f>
        <v>4135</v>
      </c>
      <c r="C11" s="26">
        <f>'[1]nograd'!$P124</f>
        <v>177</v>
      </c>
      <c r="D11" s="27">
        <f>'[1]nograd'!$Q124</f>
        <v>4.471955533097514</v>
      </c>
      <c r="E11" s="27">
        <f>'[1]nograd'!$R124</f>
        <v>2.174450210032134</v>
      </c>
    </row>
    <row r="12" spans="1:6" s="12" customFormat="1" ht="18" customHeight="1">
      <c r="A12" s="13" t="s">
        <v>2</v>
      </c>
      <c r="B12" s="28">
        <f>'[1]nograd'!$M125</f>
        <v>9929</v>
      </c>
      <c r="C12" s="29">
        <f>'[1]nograd'!$P125</f>
        <v>533</v>
      </c>
      <c r="D12" s="30">
        <f>'[1]nograd'!$Q125</f>
        <v>5.672626649638147</v>
      </c>
      <c r="E12" s="30">
        <f>'[1]nograd'!$R125</f>
        <v>-5.966474097925939</v>
      </c>
      <c r="F12" s="15"/>
    </row>
    <row r="13" spans="1:6" s="12" customFormat="1" ht="18" customHeight="1">
      <c r="A13" s="11" t="s">
        <v>3</v>
      </c>
      <c r="B13" s="25">
        <f>'[1]nograd'!$M126</f>
        <v>8815</v>
      </c>
      <c r="C13" s="26">
        <f>'[1]nograd'!$P126</f>
        <v>73</v>
      </c>
      <c r="D13" s="27">
        <f>'[1]nograd'!$Q126</f>
        <v>0.835049187828858</v>
      </c>
      <c r="E13" s="27">
        <f>'[1]nograd'!$R126</f>
        <v>0.06811215802019888</v>
      </c>
      <c r="F13" s="15"/>
    </row>
    <row r="14" spans="1:5" s="12" customFormat="1" ht="18" customHeight="1">
      <c r="A14" s="13" t="s">
        <v>22</v>
      </c>
      <c r="B14" s="28">
        <f>'[1]nograd'!$M127</f>
        <v>16254.828892455858</v>
      </c>
      <c r="C14" s="29">
        <f>'[1]nograd'!$P127</f>
        <v>537.7036089777903</v>
      </c>
      <c r="D14" s="30">
        <f>'[1]nograd'!$Q127</f>
        <v>3.4211320408766426</v>
      </c>
      <c r="E14" s="30">
        <f>'[1]nograd'!$R127</f>
        <v>-3.5521142817199802</v>
      </c>
    </row>
    <row r="15" spans="1:5" s="12" customFormat="1" ht="18" customHeight="1">
      <c r="A15" s="11" t="s">
        <v>23</v>
      </c>
      <c r="B15" s="25">
        <f>'[1]nograd'!$M128</f>
        <v>2489.1711075441417</v>
      </c>
      <c r="C15" s="26">
        <f>'[1]nograd'!$P128</f>
        <v>68.29639102221017</v>
      </c>
      <c r="D15" s="27">
        <f>'[1]nograd'!$Q128</f>
        <v>2.8211452065694402</v>
      </c>
      <c r="E15" s="27">
        <f>'[1]nograd'!$R128</f>
        <v>-1.007947071542489</v>
      </c>
    </row>
    <row r="16" spans="1:5" s="12" customFormat="1" ht="18" customHeight="1">
      <c r="A16" s="13" t="s">
        <v>18</v>
      </c>
      <c r="B16" s="28">
        <f>'[1]nograd'!$M129</f>
        <v>8831</v>
      </c>
      <c r="C16" s="29">
        <f>'[1]nograd'!$P129</f>
        <v>163</v>
      </c>
      <c r="D16" s="30">
        <f>'[1]nograd'!$Q129</f>
        <v>1.8804799261652079</v>
      </c>
      <c r="E16" s="30">
        <f>'[1]nograd'!$R129</f>
        <v>-4.208699425100335</v>
      </c>
    </row>
    <row r="17" spans="1:5" s="12" customFormat="1" ht="18" customHeight="1">
      <c r="A17" s="11" t="s">
        <v>24</v>
      </c>
      <c r="B17" s="25">
        <f>'[1]nograd'!$M130</f>
        <v>9374</v>
      </c>
      <c r="C17" s="26">
        <f>'[1]nograd'!$P130</f>
        <v>427</v>
      </c>
      <c r="D17" s="27">
        <f>'[1]nograd'!$Q130</f>
        <v>4.772549457918856</v>
      </c>
      <c r="E17" s="27">
        <f>'[1]nograd'!$R130</f>
        <v>-2.890293173106812</v>
      </c>
    </row>
    <row r="18" spans="1:5" s="12" customFormat="1" ht="18" customHeight="1">
      <c r="A18" s="13" t="s">
        <v>4</v>
      </c>
      <c r="B18" s="28">
        <f>'[1]nograd'!$M131</f>
        <v>539</v>
      </c>
      <c r="C18" s="29">
        <f>'[1]nograd'!$P131</f>
        <v>16</v>
      </c>
      <c r="D18" s="30">
        <f>'[1]nograd'!$Q131</f>
        <v>3.0592734225621427</v>
      </c>
      <c r="E18" s="30">
        <f>'[1]nograd'!$R131</f>
        <v>8.66935483870968</v>
      </c>
    </row>
    <row r="19" spans="1:5" s="12" customFormat="1" ht="18" customHeight="1">
      <c r="A19" s="11" t="s">
        <v>25</v>
      </c>
      <c r="B19" s="25">
        <f>'[1]nograd'!$M132</f>
        <v>4383</v>
      </c>
      <c r="C19" s="26">
        <f>'[1]nograd'!$P132</f>
        <v>-119</v>
      </c>
      <c r="D19" s="27">
        <f>'[1]nograd'!$Q132</f>
        <v>-2.643269657929821</v>
      </c>
      <c r="E19" s="27">
        <f>'[1]nograd'!$R132</f>
        <v>-32.31933292155652</v>
      </c>
    </row>
    <row r="20" spans="1:5" s="12" customFormat="1" ht="18" customHeight="1">
      <c r="A20" s="13" t="s">
        <v>26</v>
      </c>
      <c r="B20" s="28">
        <f>'[1]nograd'!$M134</f>
        <v>2532</v>
      </c>
      <c r="C20" s="29">
        <f>'[1]nograd'!$P134</f>
        <v>4</v>
      </c>
      <c r="D20" s="30">
        <f>'[1]nograd'!$Q134</f>
        <v>0.15822784810126223</v>
      </c>
      <c r="E20" s="30">
        <f>'[1]nograd'!$R134</f>
        <v>-50.08870490833826</v>
      </c>
    </row>
    <row r="21" spans="1:5" s="12" customFormat="1" ht="18" customHeight="1">
      <c r="A21" s="11" t="s">
        <v>31</v>
      </c>
      <c r="B21" s="25">
        <f>'[1]nograd'!$M135</f>
        <v>8089</v>
      </c>
      <c r="C21" s="26">
        <f>'[1]nograd'!$P135</f>
        <v>407</v>
      </c>
      <c r="D21" s="27">
        <f>'[1]nograd'!$Q135</f>
        <v>5.298099453267383</v>
      </c>
      <c r="E21" s="27">
        <f>'[1]nograd'!$R135</f>
        <v>7.695380109173215</v>
      </c>
    </row>
    <row r="22" spans="1:5" s="12" customFormat="1" ht="18" customHeight="1">
      <c r="A22" s="13" t="s">
        <v>5</v>
      </c>
      <c r="B22" s="28">
        <f>'[1]nograd'!$M136</f>
        <v>2502</v>
      </c>
      <c r="C22" s="29">
        <f>'[1]nograd'!$P136</f>
        <v>75</v>
      </c>
      <c r="D22" s="30">
        <f>'[1]nograd'!$Q136</f>
        <v>3.090234857849211</v>
      </c>
      <c r="E22" s="30">
        <f>'[1]nograd'!$R136</f>
        <v>16.80672268907564</v>
      </c>
    </row>
    <row r="23" spans="1:5" s="12" customFormat="1" ht="18" customHeight="1">
      <c r="A23" s="11" t="s">
        <v>6</v>
      </c>
      <c r="B23" s="25">
        <f>'[1]nograd'!$M137</f>
        <v>104</v>
      </c>
      <c r="C23" s="26">
        <f>'[1]nograd'!$P137</f>
        <v>-5</v>
      </c>
      <c r="D23" s="27">
        <f>'[1]nograd'!$Q137</f>
        <v>-4.587155963302749</v>
      </c>
      <c r="E23" s="27">
        <f>'[1]nograd'!$R137</f>
        <v>5.050505050505066</v>
      </c>
    </row>
    <row r="24" spans="1:5" s="12" customFormat="1" ht="18" customHeight="1">
      <c r="A24" s="13" t="s">
        <v>7</v>
      </c>
      <c r="B24" s="28">
        <f>'[1]nograd'!$M138</f>
        <v>1896</v>
      </c>
      <c r="C24" s="29">
        <f>'[1]nograd'!$P138</f>
        <v>-137</v>
      </c>
      <c r="D24" s="30">
        <f>'[1]nograd'!$Q138</f>
        <v>-6.738809640924742</v>
      </c>
      <c r="E24" s="30">
        <f>'[1]nograd'!$R138</f>
        <v>52.41157556270096</v>
      </c>
    </row>
    <row r="25" spans="1:5" s="12" customFormat="1" ht="18" customHeight="1">
      <c r="A25" s="11" t="s">
        <v>29</v>
      </c>
      <c r="B25" s="25">
        <f>'[1]nograd'!$M139</f>
        <v>2122</v>
      </c>
      <c r="C25" s="26">
        <f>'[1]nograd'!$P139</f>
        <v>-625</v>
      </c>
      <c r="D25" s="27">
        <f>'[1]nograd'!$Q139</f>
        <v>-22.752093192573724</v>
      </c>
      <c r="E25" s="27">
        <f>'[1]nograd'!$R139</f>
        <v>163.93034825870643</v>
      </c>
    </row>
    <row r="26" spans="1:5" s="12" customFormat="1" ht="18" customHeight="1">
      <c r="A26" s="16" t="s">
        <v>8</v>
      </c>
      <c r="B26" s="31">
        <f>'[1]nograd'!$M140</f>
        <v>1038</v>
      </c>
      <c r="C26" s="32">
        <f>'[1]nograd'!$P140</f>
        <v>66</v>
      </c>
      <c r="D26" s="33">
        <f>'[1]nograd'!$Q140</f>
        <v>6.790123456790127</v>
      </c>
      <c r="E26" s="33">
        <f>'[1]nograd'!$R140</f>
        <v>208.01186943620178</v>
      </c>
    </row>
    <row r="27" spans="1:5" s="12" customFormat="1" ht="18" customHeight="1">
      <c r="A27" s="35" t="s">
        <v>39</v>
      </c>
      <c r="B27" s="35"/>
      <c r="C27" s="35"/>
      <c r="D27" s="35"/>
      <c r="E27" s="35"/>
    </row>
    <row r="28" spans="1:5" s="12" customFormat="1" ht="39" customHeight="1">
      <c r="A28" s="37" t="s">
        <v>28</v>
      </c>
      <c r="B28" s="37"/>
      <c r="C28" s="37"/>
      <c r="D28" s="37"/>
      <c r="E28" s="37"/>
    </row>
    <row r="29" spans="1:5" s="12" customFormat="1" ht="12.75" customHeight="1">
      <c r="A29" s="37" t="s">
        <v>19</v>
      </c>
      <c r="B29" s="37"/>
      <c r="C29" s="37"/>
      <c r="D29" s="37"/>
      <c r="E29" s="37"/>
    </row>
    <row r="30" spans="1:5" s="12" customFormat="1" ht="12.75" customHeight="1">
      <c r="A30" s="37" t="s">
        <v>38</v>
      </c>
      <c r="B30" s="37"/>
      <c r="C30" s="37"/>
      <c r="D30" s="37"/>
      <c r="E30" s="37"/>
    </row>
    <row r="31" spans="1:5" s="12" customFormat="1" ht="30" customHeight="1">
      <c r="A31" s="36" t="s">
        <v>27</v>
      </c>
      <c r="B31" s="36"/>
      <c r="C31" s="36"/>
      <c r="D31" s="36"/>
      <c r="E31" s="36"/>
    </row>
    <row r="32" s="12" customFormat="1" ht="40.5" customHeight="1"/>
    <row r="33" s="12" customFormat="1" ht="18.75" customHeight="1"/>
    <row r="34" s="12" customFormat="1" ht="27" customHeight="1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>
      <c r="B41" s="14"/>
    </row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</sheetData>
  <mergeCells count="11">
    <mergeCell ref="A1:E1"/>
    <mergeCell ref="A2:E2"/>
    <mergeCell ref="A3:A5"/>
    <mergeCell ref="C4:D4"/>
    <mergeCell ref="C3:E3"/>
    <mergeCell ref="B3:B4"/>
    <mergeCell ref="A27:E27"/>
    <mergeCell ref="A31:E31"/>
    <mergeCell ref="A28:E28"/>
    <mergeCell ref="A29:E29"/>
    <mergeCell ref="A30:E30"/>
  </mergeCells>
  <printOptions horizontalCentered="1"/>
  <pageMargins left="0.7874015748031497" right="0.7874015748031497" top="0.37" bottom="0.27" header="0.19" footer="0.17"/>
  <pageSetup fitToHeight="1" fitToWidth="1" horizontalDpi="600" verticalDpi="600" orientation="landscape" paperSize="9" scale="87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2011-11-05T08:47:15Z</cp:lastPrinted>
  <dcterms:created xsi:type="dcterms:W3CDTF">2004-01-06T12:55:08Z</dcterms:created>
  <dcterms:modified xsi:type="dcterms:W3CDTF">2012-01-23T08:05:57Z</dcterms:modified>
  <cp:category/>
  <cp:version/>
  <cp:contentType/>
  <cp:contentStatus/>
</cp:coreProperties>
</file>