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<sst xmlns="http://schemas.openxmlformats.org/spreadsheetml/2006/main" count="152" uniqueCount="39">
  <si>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</si>
  <si>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</si>
  <si>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</si>
  <si>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</si>
  <si>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</si>
  <si>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</si>
  <si>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</si>
  <si>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</si>
  <si>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</si>
  <si>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</si>
  <si>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</si>
  <si>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</si>
  <si>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</si>
  <si>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</si>
  <si>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</si>
  <si>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</si>
  <si>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</si>
  <si>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</si>
  <si>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</si>
  <si>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</si>
  <si>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</si>
  <si>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</si>
  <si>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</si>
  <si>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</si>
  <si>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</si>
  <si>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</si>
  <si>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</si>
  <si>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</si>
  <si>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2010. év eleji létszámával (Borsod: 295,6 ezer fő, Heves: 132,4 ezer fő, Nógrád: 87,0 ezer fő, illetve a régió: 515,0 ezer fő) számítottuk. A változás százalékpontban értendő. </t>
  </si>
  <si>
    <t>Főbb munkaerő-piaci adatok az Borsod-Abaúj-Zemplén Megyei Kormányhivatal Munkaügyi Központjának nyilvántartása szerint B.-A.-Z. megyében</t>
  </si>
  <si>
    <t xml:space="preserve">Havi érvényes állásbejelentések </t>
  </si>
  <si>
    <t>-</t>
  </si>
  <si>
    <t xml:space="preserve">   bérpótló juttatásra (vagy RÁT-ra) jogosult****</t>
  </si>
  <si>
    <t>*** Álláskeresési járadékra, vagy álláskeresési segélyre jogosultak zárónapi számát tartalmazza.</t>
  </si>
  <si>
    <t>2011. szeptember</t>
  </si>
  <si>
    <t>2011.      szeptember</t>
  </si>
  <si>
    <t>Főbb munkaerő-piaci adatok a Heves Megyei Kormányhivatal Munkaügyi Központjának nyilvántartása szerint Heves megyében</t>
  </si>
  <si>
    <t>Főbb munkaerő-piaci adatok a Nógrád Megyei Kormányhivatal Munkaügyi Központjának nyilvántartása szerint Nógrád megyében</t>
  </si>
  <si>
    <t>Főbb munkaerő-piaci adatok a munkaügyi szervezet nyilvántartása szerint Észak-Magyarországon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</si>
</sst>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5" fontId="5" fillId="0" borderId="6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165" fontId="8" fillId="2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20">
          <cell r="J120">
            <v>21.4614692962491</v>
          </cell>
          <cell r="Q120">
            <v>-0.6</v>
          </cell>
          <cell r="R120">
            <v>-0.8</v>
          </cell>
        </row>
        <row r="121">
          <cell r="J121">
            <v>63444</v>
          </cell>
          <cell r="P121">
            <v>-2021</v>
          </cell>
          <cell r="Q121">
            <v>-3.0871458031008956</v>
          </cell>
          <cell r="R121">
            <v>-0.9569602073153618</v>
          </cell>
        </row>
        <row r="122">
          <cell r="J122">
            <v>7879</v>
          </cell>
          <cell r="P122">
            <v>-250</v>
          </cell>
          <cell r="Q122">
            <v>-3.075409029400916</v>
          </cell>
          <cell r="R122">
            <v>0.4974489795918373</v>
          </cell>
        </row>
        <row r="123">
          <cell r="J123">
            <v>11721</v>
          </cell>
          <cell r="P123">
            <v>-494</v>
          </cell>
          <cell r="Q123">
            <v>-4.044207941056072</v>
          </cell>
          <cell r="R123">
            <v>1.7271307064745685</v>
          </cell>
        </row>
        <row r="124">
          <cell r="J124">
            <v>12048</v>
          </cell>
          <cell r="P124">
            <v>-202</v>
          </cell>
          <cell r="Q124">
            <v>-1.648979591836735</v>
          </cell>
          <cell r="R124">
            <v>5.56383071935511</v>
          </cell>
        </row>
        <row r="125">
          <cell r="J125">
            <v>32485</v>
          </cell>
          <cell r="P125">
            <v>-1132</v>
          </cell>
          <cell r="Q125">
            <v>-3.3673439033822206</v>
          </cell>
          <cell r="R125">
            <v>-3.407570396360498</v>
          </cell>
        </row>
        <row r="126">
          <cell r="J126">
            <v>30959</v>
          </cell>
          <cell r="P126">
            <v>-889</v>
          </cell>
          <cell r="Q126">
            <v>-2.791384074353175</v>
          </cell>
          <cell r="R126">
            <v>1.7517912311838586</v>
          </cell>
        </row>
        <row r="127">
          <cell r="J127">
            <v>53772.260683828295</v>
          </cell>
          <cell r="P127">
            <v>-1500.9743351854413</v>
          </cell>
          <cell r="Q127">
            <v>-2.7155536213306704</v>
          </cell>
          <cell r="R127">
            <v>-1.5251913179404823</v>
          </cell>
        </row>
        <row r="128">
          <cell r="J128">
            <v>9671.739316171701</v>
          </cell>
          <cell r="P128">
            <v>-520.0256648145587</v>
          </cell>
          <cell r="Q128">
            <v>-5.102410286978937</v>
          </cell>
          <cell r="R128">
            <v>2.3257965890440886</v>
          </cell>
        </row>
        <row r="129">
          <cell r="J129">
            <v>29139</v>
          </cell>
          <cell r="P129">
            <v>-559</v>
          </cell>
          <cell r="Q129">
            <v>-1.8822816351269438</v>
          </cell>
          <cell r="R129">
            <v>-0.06516221963097735</v>
          </cell>
        </row>
        <row r="130">
          <cell r="J130">
            <v>31816</v>
          </cell>
          <cell r="P130">
            <v>-1225</v>
          </cell>
          <cell r="Q130">
            <v>-3.707514905723201</v>
          </cell>
          <cell r="R130">
            <v>-1.9990759279223766</v>
          </cell>
        </row>
        <row r="131">
          <cell r="J131">
            <v>2489</v>
          </cell>
          <cell r="P131">
            <v>-237</v>
          </cell>
          <cell r="Q131">
            <v>-8.694057226705795</v>
          </cell>
          <cell r="R131">
            <v>2.2596548890714985</v>
          </cell>
        </row>
        <row r="132">
          <cell r="J132">
            <v>18087</v>
          </cell>
          <cell r="P132">
            <v>-1445</v>
          </cell>
          <cell r="Q132">
            <v>-7.39811591234897</v>
          </cell>
          <cell r="R132">
            <v>-24.643779685026246</v>
          </cell>
        </row>
        <row r="134">
          <cell r="J134">
            <v>10958</v>
          </cell>
          <cell r="P134">
            <v>-952</v>
          </cell>
          <cell r="Q134">
            <v>-7.993282955499581</v>
          </cell>
          <cell r="R134">
            <v>-9.87745702771609</v>
          </cell>
        </row>
        <row r="135">
          <cell r="J135">
            <v>27161</v>
          </cell>
          <cell r="P135">
            <v>-1011</v>
          </cell>
          <cell r="Q135">
            <v>-3.588669601022289</v>
          </cell>
          <cell r="R135">
            <v>-1.3797610834755574</v>
          </cell>
        </row>
        <row r="136">
          <cell r="J136">
            <v>8041</v>
          </cell>
          <cell r="P136">
            <v>773</v>
          </cell>
          <cell r="Q136">
            <v>10.635663181067699</v>
          </cell>
          <cell r="R136">
            <v>31.238779174147226</v>
          </cell>
        </row>
        <row r="137">
          <cell r="J137">
            <v>693</v>
          </cell>
          <cell r="P137">
            <v>35</v>
          </cell>
          <cell r="Q137">
            <v>5.319148936170208</v>
          </cell>
          <cell r="R137">
            <v>-2.394366197183089</v>
          </cell>
        </row>
        <row r="138">
          <cell r="J138">
            <v>10062</v>
          </cell>
          <cell r="P138">
            <v>1867</v>
          </cell>
          <cell r="Q138">
            <v>22.782184258694315</v>
          </cell>
          <cell r="R138">
            <v>33.14807463279078</v>
          </cell>
        </row>
        <row r="139">
          <cell r="J139">
            <v>10984</v>
          </cell>
          <cell r="P139">
            <v>-162</v>
          </cell>
          <cell r="Q139">
            <v>-1.4534362102996568</v>
          </cell>
          <cell r="R139">
            <v>34.22950018330687</v>
          </cell>
        </row>
        <row r="140">
          <cell r="J140">
            <v>5615</v>
          </cell>
          <cell r="P140">
            <v>-146</v>
          </cell>
          <cell r="Q140">
            <v>-2.534282242666208</v>
          </cell>
          <cell r="R140">
            <v>42.18789566978981</v>
          </cell>
        </row>
      </sheetData>
      <sheetData sheetId="1">
        <row r="120">
          <cell r="J120">
            <v>14.454519810678438</v>
          </cell>
          <cell r="Q120">
            <v>-0.6</v>
          </cell>
          <cell r="R120">
            <v>-0.3</v>
          </cell>
        </row>
        <row r="121">
          <cell r="J121">
            <v>19142</v>
          </cell>
          <cell r="P121">
            <v>-905</v>
          </cell>
          <cell r="Q121">
            <v>-4.514391180725298</v>
          </cell>
          <cell r="R121">
            <v>-2.6100228949376856</v>
          </cell>
        </row>
        <row r="122">
          <cell r="J122">
            <v>1982</v>
          </cell>
          <cell r="P122">
            <v>-93</v>
          </cell>
          <cell r="Q122">
            <v>-4.481927710843365</v>
          </cell>
          <cell r="R122">
            <v>-9.703872437357631</v>
          </cell>
        </row>
        <row r="123">
          <cell r="J123">
            <v>3047</v>
          </cell>
          <cell r="P123">
            <v>-219</v>
          </cell>
          <cell r="Q123">
            <v>-6.705450091855482</v>
          </cell>
          <cell r="R123">
            <v>-8.112183353437871</v>
          </cell>
        </row>
        <row r="124">
          <cell r="J124">
            <v>3708</v>
          </cell>
          <cell r="P124">
            <v>-82</v>
          </cell>
          <cell r="Q124">
            <v>-2.1635883905013173</v>
          </cell>
          <cell r="R124">
            <v>5.072258430150185</v>
          </cell>
        </row>
        <row r="125">
          <cell r="J125">
            <v>9548</v>
          </cell>
          <cell r="P125">
            <v>-448</v>
          </cell>
          <cell r="Q125">
            <v>-4.481792717086833</v>
          </cell>
          <cell r="R125">
            <v>-6.465517241379317</v>
          </cell>
        </row>
        <row r="126">
          <cell r="J126">
            <v>9594</v>
          </cell>
          <cell r="P126">
            <v>-457</v>
          </cell>
          <cell r="Q126">
            <v>-4.5468112625609365</v>
          </cell>
          <cell r="R126">
            <v>1.5560495395363603</v>
          </cell>
        </row>
        <row r="127">
          <cell r="J127">
            <v>16024.625778429012</v>
          </cell>
          <cell r="P127">
            <v>-728.1157654131075</v>
          </cell>
          <cell r="Q127">
            <v>-4.3462484245197714</v>
          </cell>
          <cell r="R127">
            <v>-2.9361039758640572</v>
          </cell>
        </row>
        <row r="128">
          <cell r="J128">
            <v>3117.374221570987</v>
          </cell>
          <cell r="P128">
            <v>-176.8842345868943</v>
          </cell>
          <cell r="Q128">
            <v>-5.369470457190403</v>
          </cell>
          <cell r="R128">
            <v>-0.8986429407228229</v>
          </cell>
        </row>
        <row r="129">
          <cell r="J129">
            <v>8137</v>
          </cell>
          <cell r="P129">
            <v>-297</v>
          </cell>
          <cell r="Q129">
            <v>-3.521460754090583</v>
          </cell>
          <cell r="R129">
            <v>-3.2806371092357125</v>
          </cell>
        </row>
        <row r="130">
          <cell r="J130">
            <v>9938</v>
          </cell>
          <cell r="P130">
            <v>-542</v>
          </cell>
          <cell r="Q130">
            <v>-5.171755725190835</v>
          </cell>
          <cell r="R130">
            <v>-3.185582075012178</v>
          </cell>
        </row>
        <row r="131">
          <cell r="J131">
            <v>1067</v>
          </cell>
          <cell r="P131">
            <v>-66</v>
          </cell>
          <cell r="Q131">
            <v>-5.825242718446603</v>
          </cell>
          <cell r="R131">
            <v>9.211873080859775</v>
          </cell>
        </row>
        <row r="132">
          <cell r="J132">
            <v>4886</v>
          </cell>
          <cell r="P132">
            <v>-240</v>
          </cell>
          <cell r="Q132">
            <v>-4.682013265704256</v>
          </cell>
          <cell r="R132">
            <v>-12.484327422532687</v>
          </cell>
        </row>
        <row r="134">
          <cell r="J134">
            <v>4955</v>
          </cell>
          <cell r="P134">
            <v>-595</v>
          </cell>
          <cell r="Q134">
            <v>-10.72072072072072</v>
          </cell>
          <cell r="R134">
            <v>-8.410351201478733</v>
          </cell>
        </row>
        <row r="135">
          <cell r="J135">
            <v>6514</v>
          </cell>
          <cell r="P135">
            <v>-242</v>
          </cell>
          <cell r="Q135">
            <v>-3.582001184132622</v>
          </cell>
          <cell r="R135">
            <v>-0.030693677102519246</v>
          </cell>
        </row>
        <row r="136">
          <cell r="J136">
            <v>2325</v>
          </cell>
          <cell r="P136">
            <v>62</v>
          </cell>
          <cell r="Q136">
            <v>2.7397260273972677</v>
          </cell>
          <cell r="R136">
            <v>-2.1052631578947256</v>
          </cell>
        </row>
        <row r="137">
          <cell r="J137">
            <v>257</v>
          </cell>
          <cell r="P137">
            <v>0</v>
          </cell>
          <cell r="Q137">
            <v>0</v>
          </cell>
          <cell r="R137">
            <v>4.048582995951406</v>
          </cell>
        </row>
        <row r="138">
          <cell r="J138">
            <v>3230</v>
          </cell>
          <cell r="P138">
            <v>238</v>
          </cell>
          <cell r="Q138">
            <v>7.954545454545453</v>
          </cell>
          <cell r="R138">
            <v>33.471074380165305</v>
          </cell>
        </row>
        <row r="139">
          <cell r="J139">
            <v>3038</v>
          </cell>
          <cell r="P139">
            <v>-284</v>
          </cell>
          <cell r="Q139">
            <v>-8.549066827212528</v>
          </cell>
          <cell r="R139">
            <v>39.67816091954023</v>
          </cell>
        </row>
        <row r="140">
          <cell r="J140">
            <v>2006</v>
          </cell>
          <cell r="P140">
            <v>-57</v>
          </cell>
          <cell r="Q140">
            <v>-2.7629665535627765</v>
          </cell>
          <cell r="R140">
            <v>38.53591160220995</v>
          </cell>
        </row>
      </sheetData>
      <sheetData sheetId="2">
        <row r="120">
          <cell r="J120">
            <v>21.0367816091954</v>
          </cell>
          <cell r="Q120">
            <v>-0.5</v>
          </cell>
          <cell r="R120">
            <v>0.3</v>
          </cell>
        </row>
        <row r="121">
          <cell r="J121">
            <v>18302</v>
          </cell>
          <cell r="P121">
            <v>-441</v>
          </cell>
          <cell r="Q121">
            <v>-2.3528784079389595</v>
          </cell>
          <cell r="R121">
            <v>0.6766048737554229</v>
          </cell>
        </row>
        <row r="122">
          <cell r="J122">
            <v>1938</v>
          </cell>
          <cell r="P122">
            <v>-8</v>
          </cell>
          <cell r="Q122">
            <v>-0.41109969167523275</v>
          </cell>
          <cell r="R122">
            <v>-3.5820895522388128</v>
          </cell>
        </row>
        <row r="123">
          <cell r="J123">
            <v>3017</v>
          </cell>
          <cell r="P123">
            <v>-45</v>
          </cell>
          <cell r="Q123">
            <v>-1.4696276943174382</v>
          </cell>
          <cell r="R123">
            <v>0.09953550099535846</v>
          </cell>
        </row>
        <row r="124">
          <cell r="J124">
            <v>3955</v>
          </cell>
          <cell r="P124">
            <v>-75</v>
          </cell>
          <cell r="Q124">
            <v>-1.8610421836228284</v>
          </cell>
          <cell r="R124">
            <v>5.382360778044244</v>
          </cell>
        </row>
        <row r="125">
          <cell r="J125">
            <v>9404</v>
          </cell>
          <cell r="P125">
            <v>-190</v>
          </cell>
          <cell r="Q125">
            <v>-1.9804044194288082</v>
          </cell>
          <cell r="R125">
            <v>-1.0417762811743643</v>
          </cell>
        </row>
        <row r="126">
          <cell r="J126">
            <v>8898</v>
          </cell>
          <cell r="P126">
            <v>-251</v>
          </cell>
          <cell r="Q126">
            <v>-2.743469231610007</v>
          </cell>
          <cell r="R126">
            <v>2.5587828492392646</v>
          </cell>
        </row>
        <row r="127">
          <cell r="J127">
            <v>15628.527625520719</v>
          </cell>
          <cell r="P127">
            <v>-328.7032137000042</v>
          </cell>
          <cell r="Q127">
            <v>-2.0599013513804465</v>
          </cell>
          <cell r="R127">
            <v>0.4929756754987977</v>
          </cell>
        </row>
        <row r="128">
          <cell r="J128">
            <v>2673.472374479281</v>
          </cell>
          <cell r="P128">
            <v>-112.2967862999958</v>
          </cell>
          <cell r="Q128">
            <v>-4.031087280346739</v>
          </cell>
          <cell r="R128">
            <v>1.7636335502420764</v>
          </cell>
        </row>
        <row r="129">
          <cell r="J129">
            <v>8449</v>
          </cell>
          <cell r="P129">
            <v>-102</v>
          </cell>
          <cell r="Q129">
            <v>-1.1928429423459335</v>
          </cell>
          <cell r="R129">
            <v>1.6971593644679928</v>
          </cell>
        </row>
        <row r="130">
          <cell r="J130">
            <v>9259</v>
          </cell>
          <cell r="P130">
            <v>-311</v>
          </cell>
          <cell r="Q130">
            <v>-3.249738766980144</v>
          </cell>
          <cell r="R130">
            <v>-0.9096746575342394</v>
          </cell>
        </row>
        <row r="131">
          <cell r="J131">
            <v>594</v>
          </cell>
          <cell r="P131">
            <v>-28</v>
          </cell>
          <cell r="Q131">
            <v>-4.501607717041793</v>
          </cell>
          <cell r="R131">
            <v>12.713472485768506</v>
          </cell>
        </row>
        <row r="132">
          <cell r="J132">
            <v>5003</v>
          </cell>
          <cell r="P132">
            <v>-353</v>
          </cell>
          <cell r="Q132">
            <v>-6.590739357729646</v>
          </cell>
          <cell r="R132">
            <v>-18.318367346938786</v>
          </cell>
        </row>
        <row r="134">
          <cell r="J134">
            <v>3763</v>
          </cell>
          <cell r="P134">
            <v>-236</v>
          </cell>
          <cell r="Q134">
            <v>-5.901475368842213</v>
          </cell>
          <cell r="R134">
            <v>-12.71166782649037</v>
          </cell>
        </row>
        <row r="135">
          <cell r="J135">
            <v>6784</v>
          </cell>
          <cell r="P135">
            <v>-298</v>
          </cell>
          <cell r="Q135">
            <v>-4.2078508895792055</v>
          </cell>
          <cell r="R135">
            <v>4.417423426196706</v>
          </cell>
        </row>
        <row r="136">
          <cell r="J136">
            <v>2321</v>
          </cell>
          <cell r="P136">
            <v>526</v>
          </cell>
          <cell r="Q136">
            <v>29.303621169916426</v>
          </cell>
          <cell r="R136">
            <v>27.597581088510182</v>
          </cell>
        </row>
        <row r="137">
          <cell r="J137">
            <v>183</v>
          </cell>
          <cell r="P137">
            <v>16</v>
          </cell>
          <cell r="Q137">
            <v>9.580838323353305</v>
          </cell>
          <cell r="R137">
            <v>7.647058823529406</v>
          </cell>
        </row>
        <row r="138">
          <cell r="J138">
            <v>2762</v>
          </cell>
          <cell r="P138">
            <v>694</v>
          </cell>
          <cell r="Q138">
            <v>33.558994197292066</v>
          </cell>
          <cell r="R138">
            <v>45.67510548523205</v>
          </cell>
        </row>
        <row r="139">
          <cell r="J139">
            <v>2997</v>
          </cell>
          <cell r="P139">
            <v>-122</v>
          </cell>
          <cell r="Q139">
            <v>-3.9115100993908385</v>
          </cell>
          <cell r="R139">
            <v>115.30172413793105</v>
          </cell>
        </row>
        <row r="140">
          <cell r="J140">
            <v>1396</v>
          </cell>
          <cell r="P140">
            <v>-313</v>
          </cell>
          <cell r="Q140">
            <v>-18.314803978935046</v>
          </cell>
          <cell r="R140">
            <v>81.2987012987013</v>
          </cell>
        </row>
      </sheetData>
      <sheetData sheetId="3">
        <row r="120">
          <cell r="J120">
            <v>19.589294227117055</v>
          </cell>
          <cell r="Q120">
            <v>-0.6</v>
          </cell>
          <cell r="R120">
            <v>-0.5</v>
          </cell>
        </row>
        <row r="121">
          <cell r="J121">
            <v>100888</v>
          </cell>
          <cell r="P121">
            <v>-3367</v>
          </cell>
          <cell r="Q121">
            <v>-3.2295813150448396</v>
          </cell>
          <cell r="R121">
            <v>-0.9843852744599673</v>
          </cell>
        </row>
        <row r="122">
          <cell r="J122">
            <v>11799</v>
          </cell>
          <cell r="P122">
            <v>-351</v>
          </cell>
          <cell r="Q122">
            <v>-2.8888888888888857</v>
          </cell>
          <cell r="R122">
            <v>-2.0423412204234097</v>
          </cell>
        </row>
        <row r="123">
          <cell r="J123">
            <v>17785</v>
          </cell>
          <cell r="P123">
            <v>-758</v>
          </cell>
          <cell r="Q123">
            <v>-4.087795933775553</v>
          </cell>
          <cell r="R123">
            <v>-0.3753080887295539</v>
          </cell>
        </row>
        <row r="124">
          <cell r="J124">
            <v>19711</v>
          </cell>
          <cell r="P124">
            <v>-359</v>
          </cell>
          <cell r="Q124">
            <v>-1.7887394120577937</v>
          </cell>
          <cell r="R124">
            <v>5.434608184006436</v>
          </cell>
        </row>
        <row r="125">
          <cell r="J125">
            <v>51437</v>
          </cell>
          <cell r="P125">
            <v>-1770</v>
          </cell>
          <cell r="Q125">
            <v>-3.3266299547052114</v>
          </cell>
          <cell r="R125">
            <v>-3.5712946646169996</v>
          </cell>
        </row>
        <row r="126">
          <cell r="J126">
            <v>49451</v>
          </cell>
          <cell r="P126">
            <v>-1597</v>
          </cell>
          <cell r="Q126">
            <v>-3.12842814605861</v>
          </cell>
          <cell r="R126">
            <v>1.8579167439082056</v>
          </cell>
        </row>
        <row r="127">
          <cell r="J127">
            <v>85425.41408777802</v>
          </cell>
          <cell r="P127">
            <v>-2557.7933142985567</v>
          </cell>
          <cell r="Q127">
            <v>-2.907138066255797</v>
          </cell>
          <cell r="R127">
            <v>-1.4318102777982915</v>
          </cell>
        </row>
        <row r="128">
          <cell r="J128">
            <v>15462.585912221968</v>
          </cell>
          <cell r="P128">
            <v>-809.2066857014488</v>
          </cell>
          <cell r="Q128">
            <v>-4.973064158921986</v>
          </cell>
          <cell r="R128">
            <v>1.56257481159696</v>
          </cell>
        </row>
        <row r="129">
          <cell r="J129">
            <v>45725</v>
          </cell>
          <cell r="P129">
            <v>-958</v>
          </cell>
          <cell r="Q129">
            <v>-2.052138894244166</v>
          </cell>
          <cell r="R129">
            <v>-0.3356655550469725</v>
          </cell>
        </row>
        <row r="130">
          <cell r="J130">
            <v>51013</v>
          </cell>
          <cell r="P130">
            <v>-2078</v>
          </cell>
          <cell r="Q130">
            <v>-3.914034393776717</v>
          </cell>
          <cell r="R130">
            <v>-2.03748511733302</v>
          </cell>
        </row>
        <row r="131">
          <cell r="J131">
            <v>4150</v>
          </cell>
          <cell r="P131">
            <v>-331</v>
          </cell>
          <cell r="Q131">
            <v>-7.386744030350371</v>
          </cell>
          <cell r="R131">
            <v>5.383443372270193</v>
          </cell>
        </row>
        <row r="132">
          <cell r="J132">
            <v>27976</v>
          </cell>
          <cell r="P132">
            <v>-2038</v>
          </cell>
          <cell r="Q132">
            <v>-6.790164589858065</v>
          </cell>
          <cell r="R132">
            <v>-21.657798935872307</v>
          </cell>
        </row>
        <row r="134">
          <cell r="J134">
            <v>19676</v>
          </cell>
          <cell r="P134">
            <v>-1783</v>
          </cell>
          <cell r="Q134">
            <v>-8.30886807400158</v>
          </cell>
          <cell r="R134">
            <v>-10.073126142595981</v>
          </cell>
        </row>
        <row r="135">
          <cell r="J135">
            <v>40459</v>
          </cell>
          <cell r="P135">
            <v>-1551</v>
          </cell>
          <cell r="Q135">
            <v>-3.6919781004522747</v>
          </cell>
          <cell r="R135">
            <v>-0.23425556048725582</v>
          </cell>
        </row>
        <row r="136">
          <cell r="J136">
            <v>12687</v>
          </cell>
          <cell r="P136">
            <v>1361</v>
          </cell>
          <cell r="Q136">
            <v>12.016598975807867</v>
          </cell>
          <cell r="R136">
            <v>22.92413525821142</v>
          </cell>
        </row>
        <row r="137">
          <cell r="J137">
            <v>1133</v>
          </cell>
          <cell r="P137">
            <v>51</v>
          </cell>
          <cell r="Q137">
            <v>4.713493530499079</v>
          </cell>
          <cell r="R137">
            <v>0.5323868677906063</v>
          </cell>
        </row>
        <row r="138">
          <cell r="J138">
            <v>16054</v>
          </cell>
          <cell r="P138">
            <v>2799</v>
          </cell>
          <cell r="Q138">
            <v>21.11655978875895</v>
          </cell>
          <cell r="R138">
            <v>35.21435189084477</v>
          </cell>
        </row>
        <row r="139">
          <cell r="J139">
            <v>17019</v>
          </cell>
          <cell r="P139">
            <v>-568</v>
          </cell>
          <cell r="Q139">
            <v>-3.229658270313294</v>
          </cell>
          <cell r="R139">
            <v>44.842553191489344</v>
          </cell>
        </row>
        <row r="140">
          <cell r="J140">
            <v>9017</v>
          </cell>
          <cell r="P140">
            <v>-516</v>
          </cell>
          <cell r="Q140">
            <v>-5.4127766705129545</v>
          </cell>
          <cell r="R140">
            <v>46.213718177395805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3">
      <selection activeCell="H7" sqref="H7"/>
    </sheetView>
  </sheetViews>
  <sheetFormatPr defaultColWidth="9.00390625" defaultRowHeight="12.75"/>
  <cols>
    <col min="1" max="1" width="49.375" style="1" customWidth="1"/>
    <col min="2" max="2" width="12.375" style="1" customWidth="1"/>
    <col min="3" max="3" width="9.875" style="1" customWidth="1"/>
    <col min="4" max="4" width="11.625" style="1" customWidth="1"/>
    <col min="5" max="5" width="11.375" style="1" customWidth="1"/>
    <col min="6" max="16384" width="9.125" style="1" customWidth="1"/>
  </cols>
  <sheetData>
    <row r="1" spans="1:5" ht="32.25" customHeight="1">
      <c r="A1" s="37" t="s">
        <v>38</v>
      </c>
      <c r="B1" s="37"/>
      <c r="C1" s="37"/>
      <c r="D1" s="37"/>
      <c r="E1" s="37"/>
    </row>
    <row r="2" spans="1:5" ht="19.5" customHeight="1">
      <c r="A2" s="38" t="s">
        <v>34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35</v>
      </c>
      <c r="C3" s="44" t="s">
        <v>11</v>
      </c>
      <c r="D3" s="45"/>
      <c r="E3" s="46"/>
    </row>
    <row r="4" spans="1:5" ht="54" customHeight="1">
      <c r="A4" s="40"/>
      <c r="B4" s="48"/>
      <c r="C4" s="42" t="s">
        <v>13</v>
      </c>
      <c r="D4" s="43"/>
      <c r="E4" s="2" t="s">
        <v>12</v>
      </c>
    </row>
    <row r="5" spans="1:5" ht="15.75" customHeight="1">
      <c r="A5" s="41"/>
      <c r="B5" s="3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18">
        <f>'[1]regio'!$J$121</f>
        <v>100888</v>
      </c>
      <c r="C6" s="19">
        <f>'[1]regio'!$P$121</f>
        <v>-3367</v>
      </c>
      <c r="D6" s="20">
        <f>'[1]regio'!$Q$121</f>
        <v>-3.2295813150448396</v>
      </c>
      <c r="E6" s="20">
        <f>'[1]regio'!$R$121</f>
        <v>-0.9843852744599673</v>
      </c>
      <c r="F6" s="7"/>
    </row>
    <row r="7" spans="1:5" s="8" customFormat="1" ht="21" customHeight="1">
      <c r="A7" s="9" t="s">
        <v>16</v>
      </c>
      <c r="B7" s="21">
        <f>'[1]regio'!$J$120</f>
        <v>19.589294227117055</v>
      </c>
      <c r="C7" s="34" t="s">
        <v>31</v>
      </c>
      <c r="D7" s="22">
        <f>'[1]regio'!$Q$120</f>
        <v>-0.6</v>
      </c>
      <c r="E7" s="22">
        <f>'[1]regio'!$R$120</f>
        <v>-0.5</v>
      </c>
    </row>
    <row r="8" spans="1:5" s="8" customFormat="1" ht="21" customHeight="1">
      <c r="A8" s="10" t="s">
        <v>17</v>
      </c>
      <c r="B8" s="23"/>
      <c r="C8" s="24"/>
      <c r="D8" s="24"/>
      <c r="E8" s="24"/>
    </row>
    <row r="9" spans="1:5" s="12" customFormat="1" ht="18" customHeight="1">
      <c r="A9" s="11" t="s">
        <v>1</v>
      </c>
      <c r="B9" s="25">
        <f>'[1]regio'!$J122</f>
        <v>11799</v>
      </c>
      <c r="C9" s="26">
        <f>'[1]regio'!$P122</f>
        <v>-351</v>
      </c>
      <c r="D9" s="27">
        <f>'[1]regio'!$Q122</f>
        <v>-2.8888888888888857</v>
      </c>
      <c r="E9" s="27">
        <f>'[1]regio'!$R122</f>
        <v>-2.0423412204234097</v>
      </c>
    </row>
    <row r="10" spans="1:8" s="12" customFormat="1" ht="18" customHeight="1">
      <c r="A10" s="13" t="s">
        <v>14</v>
      </c>
      <c r="B10" s="28">
        <f>'[1]regio'!$J123</f>
        <v>17785</v>
      </c>
      <c r="C10" s="29">
        <f>'[1]regio'!$P123</f>
        <v>-758</v>
      </c>
      <c r="D10" s="30">
        <f>'[1]regio'!$Q123</f>
        <v>-4.087795933775553</v>
      </c>
      <c r="E10" s="30">
        <f>'[1]regio'!$R123</f>
        <v>-0.3753080887295539</v>
      </c>
      <c r="H10" s="12" t="s">
        <v>15</v>
      </c>
    </row>
    <row r="11" spans="1:6" s="12" customFormat="1" ht="18" customHeight="1">
      <c r="A11" s="11" t="s">
        <v>21</v>
      </c>
      <c r="B11" s="25">
        <f>'[1]regio'!$J124</f>
        <v>19711</v>
      </c>
      <c r="C11" s="26">
        <f>'[1]regio'!$P124</f>
        <v>-359</v>
      </c>
      <c r="D11" s="27">
        <f>'[1]regio'!$Q124</f>
        <v>-1.7887394120577937</v>
      </c>
      <c r="E11" s="27">
        <f>'[1]regio'!$R124</f>
        <v>5.434608184006436</v>
      </c>
      <c r="F11" s="14"/>
    </row>
    <row r="12" spans="1:6" s="12" customFormat="1" ht="18" customHeight="1">
      <c r="A12" s="13" t="s">
        <v>2</v>
      </c>
      <c r="B12" s="28">
        <f>'[1]regio'!$J125</f>
        <v>51437</v>
      </c>
      <c r="C12" s="29">
        <f>'[1]regio'!$P125</f>
        <v>-1770</v>
      </c>
      <c r="D12" s="30">
        <f>'[1]regio'!$Q125</f>
        <v>-3.3266299547052114</v>
      </c>
      <c r="E12" s="30">
        <f>'[1]regio'!$R125</f>
        <v>-3.5712946646169996</v>
      </c>
      <c r="F12" s="15"/>
    </row>
    <row r="13" spans="1:6" s="12" customFormat="1" ht="18" customHeight="1">
      <c r="A13" s="11" t="s">
        <v>3</v>
      </c>
      <c r="B13" s="25">
        <f>'[1]regio'!$J126</f>
        <v>49451</v>
      </c>
      <c r="C13" s="26">
        <f>'[1]regio'!$P126</f>
        <v>-1597</v>
      </c>
      <c r="D13" s="27">
        <f>'[1]regio'!$Q126</f>
        <v>-3.12842814605861</v>
      </c>
      <c r="E13" s="27">
        <f>'[1]regio'!$R126</f>
        <v>1.8579167439082056</v>
      </c>
      <c r="F13" s="15"/>
    </row>
    <row r="14" spans="1:5" s="12" customFormat="1" ht="18" customHeight="1">
      <c r="A14" s="13" t="s">
        <v>22</v>
      </c>
      <c r="B14" s="28">
        <f>'[1]regio'!$J127</f>
        <v>85425.41408777802</v>
      </c>
      <c r="C14" s="29">
        <f>'[1]regio'!$P127</f>
        <v>-2557.7933142985567</v>
      </c>
      <c r="D14" s="30">
        <f>'[1]regio'!$Q127</f>
        <v>-2.907138066255797</v>
      </c>
      <c r="E14" s="30">
        <f>'[1]regio'!$R127</f>
        <v>-1.4318102777982915</v>
      </c>
    </row>
    <row r="15" spans="1:7" s="12" customFormat="1" ht="18" customHeight="1">
      <c r="A15" s="11" t="s">
        <v>23</v>
      </c>
      <c r="B15" s="25">
        <f>'[1]regio'!$J128</f>
        <v>15462.585912221968</v>
      </c>
      <c r="C15" s="26">
        <f>'[1]regio'!$P128</f>
        <v>-809.2066857014488</v>
      </c>
      <c r="D15" s="27">
        <f>'[1]regio'!$Q128</f>
        <v>-4.973064158921986</v>
      </c>
      <c r="E15" s="27">
        <f>'[1]regio'!$R128</f>
        <v>1.56257481159696</v>
      </c>
      <c r="G15" s="15"/>
    </row>
    <row r="16" spans="1:5" s="12" customFormat="1" ht="18" customHeight="1">
      <c r="A16" s="13" t="s">
        <v>18</v>
      </c>
      <c r="B16" s="28">
        <f>'[1]regio'!$J129</f>
        <v>45725</v>
      </c>
      <c r="C16" s="29">
        <f>'[1]regio'!$P129</f>
        <v>-958</v>
      </c>
      <c r="D16" s="30">
        <f>'[1]regio'!$Q129</f>
        <v>-2.052138894244166</v>
      </c>
      <c r="E16" s="30">
        <f>'[1]regio'!$R129</f>
        <v>-0.3356655550469725</v>
      </c>
    </row>
    <row r="17" spans="1:5" s="12" customFormat="1" ht="18" customHeight="1">
      <c r="A17" s="11" t="s">
        <v>24</v>
      </c>
      <c r="B17" s="25">
        <f>'[1]regio'!$J130</f>
        <v>51013</v>
      </c>
      <c r="C17" s="26">
        <f>'[1]regio'!$P130</f>
        <v>-2078</v>
      </c>
      <c r="D17" s="27">
        <f>'[1]regio'!$Q130</f>
        <v>-3.914034393776717</v>
      </c>
      <c r="E17" s="27">
        <f>'[1]regio'!$R130</f>
        <v>-2.03748511733302</v>
      </c>
    </row>
    <row r="18" spans="1:5" s="12" customFormat="1" ht="18" customHeight="1">
      <c r="A18" s="13" t="s">
        <v>4</v>
      </c>
      <c r="B18" s="28">
        <f>'[1]regio'!$J131</f>
        <v>4150</v>
      </c>
      <c r="C18" s="29">
        <f>'[1]regio'!$P131</f>
        <v>-331</v>
      </c>
      <c r="D18" s="30">
        <f>'[1]regio'!$Q131</f>
        <v>-7.386744030350371</v>
      </c>
      <c r="E18" s="30">
        <f>'[1]regio'!$R131</f>
        <v>5.383443372270193</v>
      </c>
    </row>
    <row r="19" spans="1:5" s="12" customFormat="1" ht="18" customHeight="1">
      <c r="A19" s="11" t="s">
        <v>25</v>
      </c>
      <c r="B19" s="25">
        <f>'[1]regio'!$J132</f>
        <v>27976</v>
      </c>
      <c r="C19" s="26">
        <f>'[1]regio'!$P132</f>
        <v>-2038</v>
      </c>
      <c r="D19" s="27">
        <f>'[1]regio'!$Q132</f>
        <v>-6.790164589858065</v>
      </c>
      <c r="E19" s="27">
        <f>'[1]regio'!$R132</f>
        <v>-21.657798935872307</v>
      </c>
    </row>
    <row r="20" spans="1:5" s="12" customFormat="1" ht="18" customHeight="1">
      <c r="A20" s="13" t="s">
        <v>26</v>
      </c>
      <c r="B20" s="28">
        <f>'[1]regio'!$J134</f>
        <v>19676</v>
      </c>
      <c r="C20" s="29">
        <f>'[1]regio'!$P134</f>
        <v>-1783</v>
      </c>
      <c r="D20" s="30">
        <f>'[1]regio'!$Q134</f>
        <v>-8.30886807400158</v>
      </c>
      <c r="E20" s="30">
        <f>'[1]regio'!$R134</f>
        <v>-10.073126142595981</v>
      </c>
    </row>
    <row r="21" spans="1:5" s="12" customFormat="1" ht="18" customHeight="1">
      <c r="A21" s="11" t="s">
        <v>32</v>
      </c>
      <c r="B21" s="25">
        <f>'[1]regio'!$J135</f>
        <v>40459</v>
      </c>
      <c r="C21" s="26">
        <f>'[1]regio'!$P135</f>
        <v>-1551</v>
      </c>
      <c r="D21" s="27">
        <f>'[1]regio'!$Q135</f>
        <v>-3.6919781004522747</v>
      </c>
      <c r="E21" s="27">
        <f>'[1]regio'!$R135</f>
        <v>-0.23425556048725582</v>
      </c>
    </row>
    <row r="22" spans="1:5" s="12" customFormat="1" ht="18" customHeight="1">
      <c r="A22" s="13" t="s">
        <v>5</v>
      </c>
      <c r="B22" s="28">
        <f>'[1]regio'!$J136</f>
        <v>12687</v>
      </c>
      <c r="C22" s="29">
        <f>'[1]regio'!$P136</f>
        <v>1361</v>
      </c>
      <c r="D22" s="30">
        <f>'[1]regio'!$Q136</f>
        <v>12.016598975807867</v>
      </c>
      <c r="E22" s="30">
        <f>'[1]regio'!$R136</f>
        <v>22.92413525821142</v>
      </c>
    </row>
    <row r="23" spans="1:5" s="12" customFormat="1" ht="18" customHeight="1">
      <c r="A23" s="11" t="s">
        <v>6</v>
      </c>
      <c r="B23" s="25">
        <f>'[1]regio'!$J137</f>
        <v>1133</v>
      </c>
      <c r="C23" s="26">
        <f>'[1]regio'!$P137</f>
        <v>51</v>
      </c>
      <c r="D23" s="27">
        <f>'[1]regio'!$Q137</f>
        <v>4.713493530499079</v>
      </c>
      <c r="E23" s="27">
        <f>'[1]regio'!$R137</f>
        <v>0.5323868677906063</v>
      </c>
    </row>
    <row r="24" spans="1:5" s="12" customFormat="1" ht="18" customHeight="1">
      <c r="A24" s="13" t="s">
        <v>7</v>
      </c>
      <c r="B24" s="28">
        <f>'[1]regio'!$J138</f>
        <v>16054</v>
      </c>
      <c r="C24" s="29">
        <f>'[1]regio'!$P138</f>
        <v>2799</v>
      </c>
      <c r="D24" s="30">
        <f>'[1]regio'!$Q138</f>
        <v>21.11655978875895</v>
      </c>
      <c r="E24" s="30">
        <f>'[1]regio'!$R138</f>
        <v>35.21435189084477</v>
      </c>
    </row>
    <row r="25" spans="1:5" s="12" customFormat="1" ht="18" customHeight="1">
      <c r="A25" s="11" t="s">
        <v>30</v>
      </c>
      <c r="B25" s="25">
        <f>'[1]regio'!$J139</f>
        <v>17019</v>
      </c>
      <c r="C25" s="26">
        <f>'[1]regio'!$P139</f>
        <v>-568</v>
      </c>
      <c r="D25" s="27">
        <f>'[1]regio'!$Q139</f>
        <v>-3.229658270313294</v>
      </c>
      <c r="E25" s="27">
        <f>'[1]regio'!$R139</f>
        <v>44.842553191489344</v>
      </c>
    </row>
    <row r="26" spans="1:5" s="12" customFormat="1" ht="18" customHeight="1">
      <c r="A26" s="16" t="s">
        <v>8</v>
      </c>
      <c r="B26" s="31">
        <f>'[1]regio'!$J140</f>
        <v>9017</v>
      </c>
      <c r="C26" s="32">
        <f>'[1]regio'!$P140</f>
        <v>-516</v>
      </c>
      <c r="D26" s="33">
        <f>'[1]regio'!$Q140</f>
        <v>-5.4127766705129545</v>
      </c>
      <c r="E26" s="33">
        <f>'[1]regio'!$R140</f>
        <v>46.213718177395805</v>
      </c>
    </row>
    <row r="27" spans="1:5" s="12" customFormat="1" ht="39" customHeight="1">
      <c r="A27" s="36" t="s">
        <v>28</v>
      </c>
      <c r="B27" s="36"/>
      <c r="C27" s="36"/>
      <c r="D27" s="36"/>
      <c r="E27" s="36"/>
    </row>
    <row r="28" spans="1:5" s="12" customFormat="1" ht="12.75">
      <c r="A28" s="36" t="s">
        <v>19</v>
      </c>
      <c r="B28" s="36"/>
      <c r="C28" s="36"/>
      <c r="D28" s="36"/>
      <c r="E28" s="36"/>
    </row>
    <row r="29" spans="1:5" s="12" customFormat="1" ht="12.75">
      <c r="A29" s="36" t="s">
        <v>33</v>
      </c>
      <c r="B29" s="36"/>
      <c r="C29" s="36"/>
      <c r="D29" s="36"/>
      <c r="E29" s="36"/>
    </row>
    <row r="30" spans="1:5" s="12" customFormat="1" ht="30" customHeight="1">
      <c r="A30" s="35" t="s">
        <v>27</v>
      </c>
      <c r="B30" s="35"/>
      <c r="C30" s="35"/>
      <c r="D30" s="35"/>
      <c r="E30" s="35"/>
    </row>
    <row r="31" s="12" customFormat="1" ht="39.75" customHeight="1"/>
    <row r="32" s="12" customFormat="1" ht="12.75"/>
    <row r="33" s="12" customFormat="1" ht="24" customHeight="1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>
      <c r="B40" s="14"/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34" bottom="0.22" header="0.16" footer="0.16"/>
  <pageSetup horizontalDpi="600" verticalDpi="600" orientation="landscape" paperSize="9" scale="90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H7" sqref="H7"/>
    </sheetView>
  </sheetViews>
  <sheetFormatPr defaultColWidth="9.00390625" defaultRowHeight="12.75"/>
  <cols>
    <col min="1" max="1" width="49.375" style="1" customWidth="1"/>
    <col min="2" max="2" width="12.00390625" style="1" customWidth="1"/>
    <col min="3" max="3" width="9.875" style="1" customWidth="1"/>
    <col min="4" max="4" width="10.25390625" style="1" customWidth="1"/>
    <col min="5" max="5" width="12.125" style="1" customWidth="1"/>
    <col min="6" max="16384" width="9.125" style="1" customWidth="1"/>
  </cols>
  <sheetData>
    <row r="1" spans="1:5" ht="41.25" customHeight="1">
      <c r="A1" s="37" t="s">
        <v>29</v>
      </c>
      <c r="B1" s="37"/>
      <c r="C1" s="37"/>
      <c r="D1" s="37"/>
      <c r="E1" s="37"/>
    </row>
    <row r="2" spans="1:5" ht="19.5" customHeight="1">
      <c r="A2" s="38" t="s">
        <v>34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35</v>
      </c>
      <c r="C3" s="44" t="s">
        <v>11</v>
      </c>
      <c r="D3" s="45"/>
      <c r="E3" s="46"/>
    </row>
    <row r="4" spans="1:5" ht="51.75" customHeight="1">
      <c r="A4" s="40"/>
      <c r="B4" s="48"/>
      <c r="C4" s="42" t="s">
        <v>13</v>
      </c>
      <c r="D4" s="43"/>
      <c r="E4" s="2" t="s">
        <v>12</v>
      </c>
    </row>
    <row r="5" spans="1:5" ht="15" customHeight="1">
      <c r="A5" s="41"/>
      <c r="B5" s="17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18">
        <f>'[1]borsod'!$J$121</f>
        <v>63444</v>
      </c>
      <c r="C6" s="19">
        <f>'[1]borsod'!$P$121</f>
        <v>-2021</v>
      </c>
      <c r="D6" s="20">
        <f>'[1]borsod'!$Q$121</f>
        <v>-3.0871458031008956</v>
      </c>
      <c r="E6" s="20">
        <f>'[1]borsod'!$R$121</f>
        <v>-0.9569602073153618</v>
      </c>
      <c r="F6" s="7"/>
    </row>
    <row r="7" spans="1:5" s="8" customFormat="1" ht="21" customHeight="1">
      <c r="A7" s="9" t="s">
        <v>16</v>
      </c>
      <c r="B7" s="21">
        <f>'[1]borsod'!$J$120</f>
        <v>21.4614692962491</v>
      </c>
      <c r="C7" s="34" t="s">
        <v>31</v>
      </c>
      <c r="D7" s="22">
        <f>'[1]borsod'!$Q$120</f>
        <v>-0.6</v>
      </c>
      <c r="E7" s="22">
        <f>'[1]borsod'!$R$120</f>
        <v>-0.8</v>
      </c>
    </row>
    <row r="8" spans="1:5" s="8" customFormat="1" ht="21" customHeight="1">
      <c r="A8" s="10" t="s">
        <v>17</v>
      </c>
      <c r="B8" s="23"/>
      <c r="C8" s="24"/>
      <c r="D8" s="24"/>
      <c r="E8" s="24"/>
    </row>
    <row r="9" spans="1:5" s="12" customFormat="1" ht="18" customHeight="1">
      <c r="A9" s="11" t="s">
        <v>1</v>
      </c>
      <c r="B9" s="25">
        <f>'[1]borsod'!$J122</f>
        <v>7879</v>
      </c>
      <c r="C9" s="26">
        <f>'[1]borsod'!$P122</f>
        <v>-250</v>
      </c>
      <c r="D9" s="27">
        <f>'[1]borsod'!$Q122</f>
        <v>-3.075409029400916</v>
      </c>
      <c r="E9" s="27">
        <f>'[1]borsod'!$R122</f>
        <v>0.4974489795918373</v>
      </c>
    </row>
    <row r="10" spans="1:8" s="12" customFormat="1" ht="18" customHeight="1">
      <c r="A10" s="13" t="s">
        <v>14</v>
      </c>
      <c r="B10" s="28">
        <f>'[1]borsod'!$J123</f>
        <v>11721</v>
      </c>
      <c r="C10" s="29">
        <f>'[1]borsod'!$P123</f>
        <v>-494</v>
      </c>
      <c r="D10" s="30">
        <f>'[1]borsod'!$Q123</f>
        <v>-4.044207941056072</v>
      </c>
      <c r="E10" s="30">
        <f>'[1]borsod'!$R123</f>
        <v>1.7271307064745685</v>
      </c>
      <c r="H10" s="12" t="s">
        <v>15</v>
      </c>
    </row>
    <row r="11" spans="1:5" s="12" customFormat="1" ht="18" customHeight="1">
      <c r="A11" s="11" t="s">
        <v>21</v>
      </c>
      <c r="B11" s="25">
        <f>'[1]borsod'!$J124</f>
        <v>12048</v>
      </c>
      <c r="C11" s="26">
        <f>'[1]borsod'!$P124</f>
        <v>-202</v>
      </c>
      <c r="D11" s="27">
        <f>'[1]borsod'!$Q124</f>
        <v>-1.648979591836735</v>
      </c>
      <c r="E11" s="27">
        <f>'[1]borsod'!$R124</f>
        <v>5.56383071935511</v>
      </c>
    </row>
    <row r="12" spans="1:6" s="12" customFormat="1" ht="18" customHeight="1">
      <c r="A12" s="13" t="s">
        <v>2</v>
      </c>
      <c r="B12" s="28">
        <f>'[1]borsod'!$J125</f>
        <v>32485</v>
      </c>
      <c r="C12" s="29">
        <f>'[1]borsod'!$P125</f>
        <v>-1132</v>
      </c>
      <c r="D12" s="30">
        <f>'[1]borsod'!$Q125</f>
        <v>-3.3673439033822206</v>
      </c>
      <c r="E12" s="30">
        <f>'[1]borsod'!$R125</f>
        <v>-3.407570396360498</v>
      </c>
      <c r="F12" s="15"/>
    </row>
    <row r="13" spans="1:6" s="12" customFormat="1" ht="18" customHeight="1">
      <c r="A13" s="11" t="s">
        <v>3</v>
      </c>
      <c r="B13" s="25">
        <f>'[1]borsod'!$J126</f>
        <v>30959</v>
      </c>
      <c r="C13" s="26">
        <f>'[1]borsod'!$P126</f>
        <v>-889</v>
      </c>
      <c r="D13" s="27">
        <f>'[1]borsod'!$Q126</f>
        <v>-2.791384074353175</v>
      </c>
      <c r="E13" s="27">
        <f>'[1]borsod'!$R126</f>
        <v>1.7517912311838586</v>
      </c>
      <c r="F13" s="15"/>
    </row>
    <row r="14" spans="1:5" s="12" customFormat="1" ht="18" customHeight="1">
      <c r="A14" s="13" t="s">
        <v>22</v>
      </c>
      <c r="B14" s="28">
        <f>'[1]borsod'!$J127</f>
        <v>53772.260683828295</v>
      </c>
      <c r="C14" s="29">
        <f>'[1]borsod'!$P127</f>
        <v>-1500.9743351854413</v>
      </c>
      <c r="D14" s="30">
        <f>'[1]borsod'!$Q127</f>
        <v>-2.7155536213306704</v>
      </c>
      <c r="E14" s="30">
        <f>'[1]borsod'!$R127</f>
        <v>-1.5251913179404823</v>
      </c>
    </row>
    <row r="15" spans="1:5" s="12" customFormat="1" ht="18" customHeight="1">
      <c r="A15" s="11" t="s">
        <v>23</v>
      </c>
      <c r="B15" s="25">
        <f>'[1]borsod'!$J128</f>
        <v>9671.739316171701</v>
      </c>
      <c r="C15" s="26">
        <f>'[1]borsod'!$P128</f>
        <v>-520.0256648145587</v>
      </c>
      <c r="D15" s="27">
        <f>'[1]borsod'!$Q128</f>
        <v>-5.102410286978937</v>
      </c>
      <c r="E15" s="27">
        <f>'[1]borsod'!$R128</f>
        <v>2.3257965890440886</v>
      </c>
    </row>
    <row r="16" spans="1:5" s="12" customFormat="1" ht="18" customHeight="1">
      <c r="A16" s="13" t="s">
        <v>18</v>
      </c>
      <c r="B16" s="28">
        <f>'[1]borsod'!$J129</f>
        <v>29139</v>
      </c>
      <c r="C16" s="29">
        <f>'[1]borsod'!$P129</f>
        <v>-559</v>
      </c>
      <c r="D16" s="30">
        <f>'[1]borsod'!$Q129</f>
        <v>-1.8822816351269438</v>
      </c>
      <c r="E16" s="30">
        <f>'[1]borsod'!$R129</f>
        <v>-0.06516221963097735</v>
      </c>
    </row>
    <row r="17" spans="1:5" s="12" customFormat="1" ht="18" customHeight="1">
      <c r="A17" s="11" t="s">
        <v>24</v>
      </c>
      <c r="B17" s="25">
        <f>'[1]borsod'!$J130</f>
        <v>31816</v>
      </c>
      <c r="C17" s="26">
        <f>'[1]borsod'!$P130</f>
        <v>-1225</v>
      </c>
      <c r="D17" s="27">
        <f>'[1]borsod'!$Q130</f>
        <v>-3.707514905723201</v>
      </c>
      <c r="E17" s="27">
        <f>'[1]borsod'!$R130</f>
        <v>-1.9990759279223766</v>
      </c>
    </row>
    <row r="18" spans="1:5" s="12" customFormat="1" ht="18" customHeight="1">
      <c r="A18" s="13" t="s">
        <v>4</v>
      </c>
      <c r="B18" s="28">
        <f>'[1]borsod'!$J131</f>
        <v>2489</v>
      </c>
      <c r="C18" s="29">
        <f>'[1]borsod'!$P131</f>
        <v>-237</v>
      </c>
      <c r="D18" s="30">
        <f>'[1]borsod'!$Q131</f>
        <v>-8.694057226705795</v>
      </c>
      <c r="E18" s="30">
        <f>'[1]borsod'!$R131</f>
        <v>2.2596548890714985</v>
      </c>
    </row>
    <row r="19" spans="1:5" s="12" customFormat="1" ht="18" customHeight="1">
      <c r="A19" s="11" t="s">
        <v>25</v>
      </c>
      <c r="B19" s="25">
        <f>'[1]borsod'!$J132</f>
        <v>18087</v>
      </c>
      <c r="C19" s="26">
        <f>'[1]borsod'!$P132</f>
        <v>-1445</v>
      </c>
      <c r="D19" s="27">
        <f>'[1]borsod'!$Q132</f>
        <v>-7.39811591234897</v>
      </c>
      <c r="E19" s="27">
        <f>'[1]borsod'!$R132</f>
        <v>-24.643779685026246</v>
      </c>
    </row>
    <row r="20" spans="1:5" s="12" customFormat="1" ht="18" customHeight="1">
      <c r="A20" s="13" t="s">
        <v>26</v>
      </c>
      <c r="B20" s="28">
        <f>'[1]borsod'!$J134</f>
        <v>10958</v>
      </c>
      <c r="C20" s="29">
        <f>'[1]borsod'!$P134</f>
        <v>-952</v>
      </c>
      <c r="D20" s="30">
        <f>'[1]borsod'!$Q134</f>
        <v>-7.993282955499581</v>
      </c>
      <c r="E20" s="30">
        <f>'[1]borsod'!$R134</f>
        <v>-9.87745702771609</v>
      </c>
    </row>
    <row r="21" spans="1:5" s="12" customFormat="1" ht="18" customHeight="1">
      <c r="A21" s="11" t="s">
        <v>32</v>
      </c>
      <c r="B21" s="25">
        <f>'[1]borsod'!$J135</f>
        <v>27161</v>
      </c>
      <c r="C21" s="26">
        <f>'[1]borsod'!$P135</f>
        <v>-1011</v>
      </c>
      <c r="D21" s="27">
        <f>'[1]borsod'!$Q135</f>
        <v>-3.588669601022289</v>
      </c>
      <c r="E21" s="27">
        <f>'[1]borsod'!$R135</f>
        <v>-1.3797610834755574</v>
      </c>
    </row>
    <row r="22" spans="1:5" s="12" customFormat="1" ht="18" customHeight="1">
      <c r="A22" s="13" t="s">
        <v>5</v>
      </c>
      <c r="B22" s="28">
        <f>'[1]borsod'!$J136</f>
        <v>8041</v>
      </c>
      <c r="C22" s="29">
        <f>'[1]borsod'!$P136</f>
        <v>773</v>
      </c>
      <c r="D22" s="30">
        <f>'[1]borsod'!$Q136</f>
        <v>10.635663181067699</v>
      </c>
      <c r="E22" s="30">
        <f>'[1]borsod'!$R136</f>
        <v>31.238779174147226</v>
      </c>
    </row>
    <row r="23" spans="1:5" s="12" customFormat="1" ht="18" customHeight="1">
      <c r="A23" s="11" t="s">
        <v>6</v>
      </c>
      <c r="B23" s="25">
        <f>'[1]borsod'!$J137</f>
        <v>693</v>
      </c>
      <c r="C23" s="26">
        <f>'[1]borsod'!$P137</f>
        <v>35</v>
      </c>
      <c r="D23" s="27">
        <f>'[1]borsod'!$Q137</f>
        <v>5.319148936170208</v>
      </c>
      <c r="E23" s="27">
        <f>'[1]borsod'!$R137</f>
        <v>-2.394366197183089</v>
      </c>
    </row>
    <row r="24" spans="1:5" s="12" customFormat="1" ht="18" customHeight="1">
      <c r="A24" s="13" t="s">
        <v>7</v>
      </c>
      <c r="B24" s="28">
        <f>'[1]borsod'!$J138</f>
        <v>10062</v>
      </c>
      <c r="C24" s="29">
        <f>'[1]borsod'!$P138</f>
        <v>1867</v>
      </c>
      <c r="D24" s="30">
        <f>'[1]borsod'!$Q138</f>
        <v>22.782184258694315</v>
      </c>
      <c r="E24" s="30">
        <f>'[1]borsod'!$R138</f>
        <v>33.14807463279078</v>
      </c>
    </row>
    <row r="25" spans="1:5" s="12" customFormat="1" ht="18" customHeight="1">
      <c r="A25" s="11" t="s">
        <v>30</v>
      </c>
      <c r="B25" s="25">
        <f>'[1]borsod'!$J139</f>
        <v>10984</v>
      </c>
      <c r="C25" s="26">
        <f>'[1]borsod'!$P139</f>
        <v>-162</v>
      </c>
      <c r="D25" s="27">
        <f>'[1]borsod'!$Q139</f>
        <v>-1.4534362102996568</v>
      </c>
      <c r="E25" s="27">
        <f>'[1]borsod'!$R139</f>
        <v>34.22950018330687</v>
      </c>
    </row>
    <row r="26" spans="1:5" s="12" customFormat="1" ht="18" customHeight="1">
      <c r="A26" s="16" t="s">
        <v>8</v>
      </c>
      <c r="B26" s="31">
        <f>'[1]borsod'!$J140</f>
        <v>5615</v>
      </c>
      <c r="C26" s="32">
        <f>'[1]borsod'!$P140</f>
        <v>-146</v>
      </c>
      <c r="D26" s="33">
        <f>'[1]borsod'!$Q140</f>
        <v>-2.534282242666208</v>
      </c>
      <c r="E26" s="33">
        <f>'[1]borsod'!$R140</f>
        <v>42.18789566978981</v>
      </c>
    </row>
    <row r="27" spans="1:5" s="12" customFormat="1" ht="39" customHeight="1">
      <c r="A27" s="36" t="s">
        <v>28</v>
      </c>
      <c r="B27" s="36"/>
      <c r="C27" s="36"/>
      <c r="D27" s="36"/>
      <c r="E27" s="36"/>
    </row>
    <row r="28" spans="1:5" s="12" customFormat="1" ht="12.75" customHeight="1">
      <c r="A28" s="36" t="s">
        <v>19</v>
      </c>
      <c r="B28" s="36"/>
      <c r="C28" s="36"/>
      <c r="D28" s="36"/>
      <c r="E28" s="36"/>
    </row>
    <row r="29" spans="1:5" s="12" customFormat="1" ht="12.75" customHeight="1">
      <c r="A29" s="36" t="s">
        <v>33</v>
      </c>
      <c r="B29" s="36"/>
      <c r="C29" s="36"/>
      <c r="D29" s="36"/>
      <c r="E29" s="36"/>
    </row>
    <row r="30" spans="1:5" s="12" customFormat="1" ht="30" customHeight="1">
      <c r="A30" s="35" t="s">
        <v>27</v>
      </c>
      <c r="B30" s="35"/>
      <c r="C30" s="35"/>
      <c r="D30" s="35"/>
      <c r="E30" s="35"/>
    </row>
    <row r="31" s="12" customFormat="1" ht="40.5" customHeight="1"/>
    <row r="32" s="12" customFormat="1" ht="18.75" customHeight="1"/>
    <row r="33" s="12" customFormat="1" ht="27" customHeight="1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>
      <c r="B40" s="14"/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8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7">
      <selection activeCell="H7" sqref="H7"/>
    </sheetView>
  </sheetViews>
  <sheetFormatPr defaultColWidth="9.00390625" defaultRowHeight="12.75"/>
  <cols>
    <col min="1" max="1" width="49.375" style="1" customWidth="1"/>
    <col min="2" max="2" width="12.00390625" style="1" customWidth="1"/>
    <col min="3" max="3" width="11.0039062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57.75" customHeight="1">
      <c r="A1" s="37" t="s">
        <v>36</v>
      </c>
      <c r="B1" s="37"/>
      <c r="C1" s="37"/>
      <c r="D1" s="37"/>
      <c r="E1" s="37"/>
    </row>
    <row r="2" spans="1:5" ht="19.5" customHeight="1">
      <c r="A2" s="38" t="s">
        <v>34</v>
      </c>
      <c r="B2" s="38"/>
      <c r="C2" s="38"/>
      <c r="D2" s="38"/>
      <c r="E2" s="38"/>
    </row>
    <row r="3" spans="1:5" ht="18.75" customHeight="1">
      <c r="A3" s="39" t="s">
        <v>0</v>
      </c>
      <c r="B3" s="47" t="s">
        <v>35</v>
      </c>
      <c r="C3" s="44" t="s">
        <v>11</v>
      </c>
      <c r="D3" s="45"/>
      <c r="E3" s="46"/>
    </row>
    <row r="4" spans="1:5" ht="51" customHeight="1">
      <c r="A4" s="40"/>
      <c r="B4" s="48"/>
      <c r="C4" s="42" t="s">
        <v>13</v>
      </c>
      <c r="D4" s="43"/>
      <c r="E4" s="2" t="s">
        <v>12</v>
      </c>
    </row>
    <row r="5" spans="1:5" ht="17.25" customHeight="1">
      <c r="A5" s="41"/>
      <c r="B5" s="17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18">
        <f>'[1]heves'!$J$121</f>
        <v>19142</v>
      </c>
      <c r="C6" s="19">
        <f>'[1]heves'!$P$121</f>
        <v>-905</v>
      </c>
      <c r="D6" s="20">
        <f>'[1]heves'!$Q$121</f>
        <v>-4.514391180725298</v>
      </c>
      <c r="E6" s="20">
        <f>'[1]heves'!$R$121</f>
        <v>-2.6100228949376856</v>
      </c>
      <c r="F6" s="7"/>
    </row>
    <row r="7" spans="1:5" s="8" customFormat="1" ht="21" customHeight="1">
      <c r="A7" s="9" t="s">
        <v>16</v>
      </c>
      <c r="B7" s="21">
        <f>'[1]heves'!$J$120</f>
        <v>14.454519810678438</v>
      </c>
      <c r="C7" s="34" t="s">
        <v>31</v>
      </c>
      <c r="D7" s="22">
        <f>'[1]heves'!$Q$120</f>
        <v>-0.6</v>
      </c>
      <c r="E7" s="22">
        <f>'[1]heves'!$R$120</f>
        <v>-0.3</v>
      </c>
    </row>
    <row r="8" spans="1:5" s="8" customFormat="1" ht="21" customHeight="1">
      <c r="A8" s="10" t="s">
        <v>17</v>
      </c>
      <c r="B8" s="23"/>
      <c r="C8" s="24"/>
      <c r="D8" s="24"/>
      <c r="E8" s="24"/>
    </row>
    <row r="9" spans="1:5" s="12" customFormat="1" ht="18" customHeight="1">
      <c r="A9" s="11" t="s">
        <v>1</v>
      </c>
      <c r="B9" s="25">
        <f>'[1]heves'!$J122</f>
        <v>1982</v>
      </c>
      <c r="C9" s="26">
        <f>'[1]heves'!$P122</f>
        <v>-93</v>
      </c>
      <c r="D9" s="27">
        <f>'[1]heves'!$Q122</f>
        <v>-4.481927710843365</v>
      </c>
      <c r="E9" s="27">
        <f>'[1]heves'!$R122</f>
        <v>-9.703872437357631</v>
      </c>
    </row>
    <row r="10" spans="1:8" s="12" customFormat="1" ht="18" customHeight="1">
      <c r="A10" s="13" t="s">
        <v>14</v>
      </c>
      <c r="B10" s="28">
        <f>'[1]heves'!$J123</f>
        <v>3047</v>
      </c>
      <c r="C10" s="29">
        <f>'[1]heves'!$P123</f>
        <v>-219</v>
      </c>
      <c r="D10" s="30">
        <f>'[1]heves'!$Q123</f>
        <v>-6.705450091855482</v>
      </c>
      <c r="E10" s="30">
        <f>'[1]heves'!$R123</f>
        <v>-8.112183353437871</v>
      </c>
      <c r="H10" s="12" t="s">
        <v>15</v>
      </c>
    </row>
    <row r="11" spans="1:5" s="12" customFormat="1" ht="18" customHeight="1">
      <c r="A11" s="11" t="s">
        <v>21</v>
      </c>
      <c r="B11" s="25">
        <f>'[1]heves'!$J124</f>
        <v>3708</v>
      </c>
      <c r="C11" s="26">
        <f>'[1]heves'!$P124</f>
        <v>-82</v>
      </c>
      <c r="D11" s="27">
        <f>'[1]heves'!$Q124</f>
        <v>-2.1635883905013173</v>
      </c>
      <c r="E11" s="27">
        <f>'[1]heves'!$R124</f>
        <v>5.072258430150185</v>
      </c>
    </row>
    <row r="12" spans="1:6" s="12" customFormat="1" ht="18" customHeight="1">
      <c r="A12" s="13" t="s">
        <v>2</v>
      </c>
      <c r="B12" s="28">
        <f>'[1]heves'!$J125</f>
        <v>9548</v>
      </c>
      <c r="C12" s="29">
        <f>'[1]heves'!$P125</f>
        <v>-448</v>
      </c>
      <c r="D12" s="30">
        <f>'[1]heves'!$Q125</f>
        <v>-4.481792717086833</v>
      </c>
      <c r="E12" s="30">
        <f>'[1]heves'!$R125</f>
        <v>-6.465517241379317</v>
      </c>
      <c r="F12" s="15"/>
    </row>
    <row r="13" spans="1:6" s="12" customFormat="1" ht="18" customHeight="1">
      <c r="A13" s="11" t="s">
        <v>3</v>
      </c>
      <c r="B13" s="25">
        <f>'[1]heves'!$J126</f>
        <v>9594</v>
      </c>
      <c r="C13" s="26">
        <f>'[1]heves'!$P126</f>
        <v>-457</v>
      </c>
      <c r="D13" s="27">
        <f>'[1]heves'!$Q126</f>
        <v>-4.5468112625609365</v>
      </c>
      <c r="E13" s="27">
        <f>'[1]heves'!$R126</f>
        <v>1.5560495395363603</v>
      </c>
      <c r="F13" s="15"/>
    </row>
    <row r="14" spans="1:5" s="12" customFormat="1" ht="18" customHeight="1">
      <c r="A14" s="13" t="s">
        <v>22</v>
      </c>
      <c r="B14" s="28">
        <f>'[1]heves'!$J127</f>
        <v>16024.625778429012</v>
      </c>
      <c r="C14" s="29">
        <f>'[1]heves'!$P127</f>
        <v>-728.1157654131075</v>
      </c>
      <c r="D14" s="30">
        <f>'[1]heves'!$Q127</f>
        <v>-4.3462484245197714</v>
      </c>
      <c r="E14" s="30">
        <f>'[1]heves'!$R127</f>
        <v>-2.9361039758640572</v>
      </c>
    </row>
    <row r="15" spans="1:5" s="12" customFormat="1" ht="18" customHeight="1">
      <c r="A15" s="11" t="s">
        <v>23</v>
      </c>
      <c r="B15" s="25">
        <f>'[1]heves'!$J128</f>
        <v>3117.374221570987</v>
      </c>
      <c r="C15" s="26">
        <f>'[1]heves'!$P128</f>
        <v>-176.8842345868943</v>
      </c>
      <c r="D15" s="27">
        <f>'[1]heves'!$Q128</f>
        <v>-5.369470457190403</v>
      </c>
      <c r="E15" s="27">
        <f>'[1]heves'!$R128</f>
        <v>-0.8986429407228229</v>
      </c>
    </row>
    <row r="16" spans="1:5" s="12" customFormat="1" ht="18" customHeight="1">
      <c r="A16" s="13" t="s">
        <v>18</v>
      </c>
      <c r="B16" s="28">
        <f>'[1]heves'!$J129</f>
        <v>8137</v>
      </c>
      <c r="C16" s="29">
        <f>'[1]heves'!$P129</f>
        <v>-297</v>
      </c>
      <c r="D16" s="30">
        <f>'[1]heves'!$Q129</f>
        <v>-3.521460754090583</v>
      </c>
      <c r="E16" s="30">
        <f>'[1]heves'!$R129</f>
        <v>-3.2806371092357125</v>
      </c>
    </row>
    <row r="17" spans="1:5" s="12" customFormat="1" ht="18" customHeight="1">
      <c r="A17" s="11" t="s">
        <v>24</v>
      </c>
      <c r="B17" s="25">
        <f>'[1]heves'!$J130</f>
        <v>9938</v>
      </c>
      <c r="C17" s="26">
        <f>'[1]heves'!$P130</f>
        <v>-542</v>
      </c>
      <c r="D17" s="27">
        <f>'[1]heves'!$Q130</f>
        <v>-5.171755725190835</v>
      </c>
      <c r="E17" s="27">
        <f>'[1]heves'!$R130</f>
        <v>-3.185582075012178</v>
      </c>
    </row>
    <row r="18" spans="1:5" s="12" customFormat="1" ht="18" customHeight="1">
      <c r="A18" s="13" t="s">
        <v>4</v>
      </c>
      <c r="B18" s="28">
        <f>'[1]heves'!$J131</f>
        <v>1067</v>
      </c>
      <c r="C18" s="29">
        <f>'[1]heves'!$P131</f>
        <v>-66</v>
      </c>
      <c r="D18" s="30">
        <f>'[1]heves'!$Q131</f>
        <v>-5.825242718446603</v>
      </c>
      <c r="E18" s="30">
        <f>'[1]heves'!$R131</f>
        <v>9.211873080859775</v>
      </c>
    </row>
    <row r="19" spans="1:5" s="12" customFormat="1" ht="18" customHeight="1">
      <c r="A19" s="11" t="s">
        <v>25</v>
      </c>
      <c r="B19" s="25">
        <f>'[1]heves'!$J132</f>
        <v>4886</v>
      </c>
      <c r="C19" s="26">
        <f>'[1]heves'!$P132</f>
        <v>-240</v>
      </c>
      <c r="D19" s="27">
        <f>'[1]heves'!$Q132</f>
        <v>-4.682013265704256</v>
      </c>
      <c r="E19" s="27">
        <f>'[1]heves'!$R132</f>
        <v>-12.484327422532687</v>
      </c>
    </row>
    <row r="20" spans="1:5" s="12" customFormat="1" ht="18" customHeight="1">
      <c r="A20" s="13" t="s">
        <v>26</v>
      </c>
      <c r="B20" s="28">
        <f>'[1]heves'!$J134</f>
        <v>4955</v>
      </c>
      <c r="C20" s="29">
        <f>'[1]heves'!$P134</f>
        <v>-595</v>
      </c>
      <c r="D20" s="30">
        <f>'[1]heves'!$Q134</f>
        <v>-10.72072072072072</v>
      </c>
      <c r="E20" s="30">
        <f>'[1]heves'!$R134</f>
        <v>-8.410351201478733</v>
      </c>
    </row>
    <row r="21" spans="1:5" s="12" customFormat="1" ht="18" customHeight="1">
      <c r="A21" s="11" t="s">
        <v>32</v>
      </c>
      <c r="B21" s="25">
        <f>'[1]heves'!$J135</f>
        <v>6514</v>
      </c>
      <c r="C21" s="26">
        <f>'[1]heves'!$P135</f>
        <v>-242</v>
      </c>
      <c r="D21" s="27">
        <f>'[1]heves'!$Q135</f>
        <v>-3.582001184132622</v>
      </c>
      <c r="E21" s="27">
        <f>'[1]heves'!$R135</f>
        <v>-0.030693677102519246</v>
      </c>
    </row>
    <row r="22" spans="1:5" s="12" customFormat="1" ht="18" customHeight="1">
      <c r="A22" s="13" t="s">
        <v>5</v>
      </c>
      <c r="B22" s="28">
        <f>'[1]heves'!$J136</f>
        <v>2325</v>
      </c>
      <c r="C22" s="29">
        <f>'[1]heves'!$P136</f>
        <v>62</v>
      </c>
      <c r="D22" s="30">
        <f>'[1]heves'!$Q136</f>
        <v>2.7397260273972677</v>
      </c>
      <c r="E22" s="30">
        <f>'[1]heves'!$R136</f>
        <v>-2.1052631578947256</v>
      </c>
    </row>
    <row r="23" spans="1:5" s="12" customFormat="1" ht="18" customHeight="1">
      <c r="A23" s="11" t="s">
        <v>6</v>
      </c>
      <c r="B23" s="25">
        <f>'[1]heves'!$J137</f>
        <v>257</v>
      </c>
      <c r="C23" s="26">
        <f>'[1]heves'!$P137</f>
        <v>0</v>
      </c>
      <c r="D23" s="27">
        <f>'[1]heves'!$Q137</f>
        <v>0</v>
      </c>
      <c r="E23" s="27">
        <f>'[1]heves'!$R137</f>
        <v>4.048582995951406</v>
      </c>
    </row>
    <row r="24" spans="1:5" s="12" customFormat="1" ht="18" customHeight="1">
      <c r="A24" s="13" t="s">
        <v>7</v>
      </c>
      <c r="B24" s="28">
        <f>'[1]heves'!$J138</f>
        <v>3230</v>
      </c>
      <c r="C24" s="29">
        <f>'[1]heves'!$P138</f>
        <v>238</v>
      </c>
      <c r="D24" s="30">
        <f>'[1]heves'!$Q138</f>
        <v>7.954545454545453</v>
      </c>
      <c r="E24" s="30">
        <f>'[1]heves'!$R138</f>
        <v>33.471074380165305</v>
      </c>
    </row>
    <row r="25" spans="1:5" s="12" customFormat="1" ht="18" customHeight="1">
      <c r="A25" s="11" t="s">
        <v>30</v>
      </c>
      <c r="B25" s="25">
        <f>'[1]heves'!$J139</f>
        <v>3038</v>
      </c>
      <c r="C25" s="26">
        <f>'[1]heves'!$P139</f>
        <v>-284</v>
      </c>
      <c r="D25" s="27">
        <f>'[1]heves'!$Q139</f>
        <v>-8.549066827212528</v>
      </c>
      <c r="E25" s="27">
        <f>'[1]heves'!$R139</f>
        <v>39.67816091954023</v>
      </c>
    </row>
    <row r="26" spans="1:5" s="12" customFormat="1" ht="18" customHeight="1">
      <c r="A26" s="16" t="s">
        <v>8</v>
      </c>
      <c r="B26" s="31">
        <f>'[1]heves'!$J140</f>
        <v>2006</v>
      </c>
      <c r="C26" s="32">
        <f>'[1]heves'!$P140</f>
        <v>-57</v>
      </c>
      <c r="D26" s="33">
        <f>'[1]heves'!$Q140</f>
        <v>-2.7629665535627765</v>
      </c>
      <c r="E26" s="33">
        <f>'[1]heves'!$R140</f>
        <v>38.53591160220995</v>
      </c>
    </row>
    <row r="27" spans="1:5" s="12" customFormat="1" ht="39" customHeight="1">
      <c r="A27" s="36" t="s">
        <v>28</v>
      </c>
      <c r="B27" s="36"/>
      <c r="C27" s="36"/>
      <c r="D27" s="36"/>
      <c r="E27" s="36"/>
    </row>
    <row r="28" spans="1:5" s="12" customFormat="1" ht="12.75" customHeight="1">
      <c r="A28" s="36" t="s">
        <v>19</v>
      </c>
      <c r="B28" s="36"/>
      <c r="C28" s="36"/>
      <c r="D28" s="36"/>
      <c r="E28" s="36"/>
    </row>
    <row r="29" spans="1:5" s="12" customFormat="1" ht="12.75" customHeight="1">
      <c r="A29" s="36" t="s">
        <v>33</v>
      </c>
      <c r="B29" s="36"/>
      <c r="C29" s="36"/>
      <c r="D29" s="36"/>
      <c r="E29" s="36"/>
    </row>
    <row r="30" spans="1:5" s="12" customFormat="1" ht="30" customHeight="1">
      <c r="A30" s="35" t="s">
        <v>27</v>
      </c>
      <c r="B30" s="35"/>
      <c r="C30" s="35"/>
      <c r="D30" s="35"/>
      <c r="E30" s="35"/>
    </row>
    <row r="31" s="12" customFormat="1" ht="40.5" customHeight="1"/>
    <row r="32" s="12" customFormat="1" ht="18.75" customHeight="1"/>
    <row r="33" s="12" customFormat="1" ht="27" customHeight="1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>
      <c r="B40" s="14"/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84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3">
      <selection activeCell="H7" sqref="H7"/>
    </sheetView>
  </sheetViews>
  <sheetFormatPr defaultColWidth="9.00390625" defaultRowHeight="12.75"/>
  <cols>
    <col min="1" max="1" width="49.375" style="1" customWidth="1"/>
    <col min="2" max="2" width="12.00390625" style="1" customWidth="1"/>
    <col min="3" max="3" width="9.87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48.75" customHeight="1">
      <c r="A1" s="37" t="s">
        <v>37</v>
      </c>
      <c r="B1" s="37"/>
      <c r="C1" s="37"/>
      <c r="D1" s="37"/>
      <c r="E1" s="37"/>
    </row>
    <row r="2" spans="1:5" ht="19.5" customHeight="1">
      <c r="A2" s="37" t="s">
        <v>34</v>
      </c>
      <c r="B2" s="37"/>
      <c r="C2" s="37"/>
      <c r="D2" s="37"/>
      <c r="E2" s="37"/>
    </row>
    <row r="3" spans="1:5" ht="18.75" customHeight="1">
      <c r="A3" s="39" t="s">
        <v>0</v>
      </c>
      <c r="B3" s="47" t="s">
        <v>35</v>
      </c>
      <c r="C3" s="44" t="s">
        <v>11</v>
      </c>
      <c r="D3" s="45"/>
      <c r="E3" s="46"/>
    </row>
    <row r="4" spans="1:5" ht="51" customHeight="1">
      <c r="A4" s="40"/>
      <c r="B4" s="48"/>
      <c r="C4" s="42" t="s">
        <v>13</v>
      </c>
      <c r="D4" s="43"/>
      <c r="E4" s="2" t="s">
        <v>12</v>
      </c>
    </row>
    <row r="5" spans="1:5" ht="18.75" customHeight="1">
      <c r="A5" s="41"/>
      <c r="B5" s="17" t="s">
        <v>9</v>
      </c>
      <c r="C5" s="4" t="s">
        <v>9</v>
      </c>
      <c r="D5" s="4" t="s">
        <v>10</v>
      </c>
      <c r="E5" s="5" t="s">
        <v>10</v>
      </c>
    </row>
    <row r="6" spans="1:6" s="8" customFormat="1" ht="21" customHeight="1">
      <c r="A6" s="6" t="s">
        <v>20</v>
      </c>
      <c r="B6" s="18">
        <f>'[1]nograd'!$J$121</f>
        <v>18302</v>
      </c>
      <c r="C6" s="19">
        <f>'[1]nograd'!$P$121</f>
        <v>-441</v>
      </c>
      <c r="D6" s="20">
        <f>'[1]nograd'!$Q$121</f>
        <v>-2.3528784079389595</v>
      </c>
      <c r="E6" s="20">
        <f>'[1]nograd'!$R$121</f>
        <v>0.6766048737554229</v>
      </c>
      <c r="F6" s="7"/>
    </row>
    <row r="7" spans="1:5" s="8" customFormat="1" ht="21" customHeight="1">
      <c r="A7" s="9" t="s">
        <v>16</v>
      </c>
      <c r="B7" s="21">
        <f>'[1]nograd'!$J$120</f>
        <v>21.0367816091954</v>
      </c>
      <c r="C7" s="34" t="s">
        <v>31</v>
      </c>
      <c r="D7" s="22">
        <f>'[1]nograd'!$Q$120</f>
        <v>-0.5</v>
      </c>
      <c r="E7" s="22">
        <f>'[1]nograd'!$R$120</f>
        <v>0.3</v>
      </c>
    </row>
    <row r="8" spans="1:5" s="8" customFormat="1" ht="21" customHeight="1">
      <c r="A8" s="10" t="s">
        <v>17</v>
      </c>
      <c r="B8" s="23"/>
      <c r="C8" s="24"/>
      <c r="D8" s="24"/>
      <c r="E8" s="24"/>
    </row>
    <row r="9" spans="1:5" s="12" customFormat="1" ht="18" customHeight="1">
      <c r="A9" s="11" t="s">
        <v>1</v>
      </c>
      <c r="B9" s="25">
        <f>'[1]nograd'!$J122</f>
        <v>1938</v>
      </c>
      <c r="C9" s="26">
        <f>'[1]nograd'!$P122</f>
        <v>-8</v>
      </c>
      <c r="D9" s="27">
        <f>'[1]nograd'!$Q122</f>
        <v>-0.41109969167523275</v>
      </c>
      <c r="E9" s="27">
        <f>'[1]nograd'!$R122</f>
        <v>-3.5820895522388128</v>
      </c>
    </row>
    <row r="10" spans="1:8" s="12" customFormat="1" ht="18" customHeight="1">
      <c r="A10" s="13" t="s">
        <v>14</v>
      </c>
      <c r="B10" s="28">
        <f>'[1]nograd'!$J123</f>
        <v>3017</v>
      </c>
      <c r="C10" s="29">
        <f>'[1]nograd'!$P123</f>
        <v>-45</v>
      </c>
      <c r="D10" s="30">
        <f>'[1]nograd'!$Q123</f>
        <v>-1.4696276943174382</v>
      </c>
      <c r="E10" s="30">
        <f>'[1]nograd'!$R123</f>
        <v>0.09953550099535846</v>
      </c>
      <c r="H10" s="12" t="s">
        <v>15</v>
      </c>
    </row>
    <row r="11" spans="1:5" s="12" customFormat="1" ht="18" customHeight="1">
      <c r="A11" s="11" t="s">
        <v>21</v>
      </c>
      <c r="B11" s="25">
        <f>'[1]nograd'!$J124</f>
        <v>3955</v>
      </c>
      <c r="C11" s="26">
        <f>'[1]nograd'!$P124</f>
        <v>-75</v>
      </c>
      <c r="D11" s="27">
        <f>'[1]nograd'!$Q124</f>
        <v>-1.8610421836228284</v>
      </c>
      <c r="E11" s="27">
        <f>'[1]nograd'!$R124</f>
        <v>5.382360778044244</v>
      </c>
    </row>
    <row r="12" spans="1:6" s="12" customFormat="1" ht="18" customHeight="1">
      <c r="A12" s="13" t="s">
        <v>2</v>
      </c>
      <c r="B12" s="28">
        <f>'[1]nograd'!$J125</f>
        <v>9404</v>
      </c>
      <c r="C12" s="29">
        <f>'[1]nograd'!$P125</f>
        <v>-190</v>
      </c>
      <c r="D12" s="30">
        <f>'[1]nograd'!$Q125</f>
        <v>-1.9804044194288082</v>
      </c>
      <c r="E12" s="30">
        <f>'[1]nograd'!$R125</f>
        <v>-1.0417762811743643</v>
      </c>
      <c r="F12" s="15"/>
    </row>
    <row r="13" spans="1:6" s="12" customFormat="1" ht="18" customHeight="1">
      <c r="A13" s="11" t="s">
        <v>3</v>
      </c>
      <c r="B13" s="25">
        <f>'[1]nograd'!$J126</f>
        <v>8898</v>
      </c>
      <c r="C13" s="26">
        <f>'[1]nograd'!$P126</f>
        <v>-251</v>
      </c>
      <c r="D13" s="27">
        <f>'[1]nograd'!$Q126</f>
        <v>-2.743469231610007</v>
      </c>
      <c r="E13" s="27">
        <f>'[1]nograd'!$R126</f>
        <v>2.5587828492392646</v>
      </c>
      <c r="F13" s="15"/>
    </row>
    <row r="14" spans="1:5" s="12" customFormat="1" ht="18" customHeight="1">
      <c r="A14" s="13" t="s">
        <v>22</v>
      </c>
      <c r="B14" s="28">
        <f>'[1]nograd'!$J127</f>
        <v>15628.527625520719</v>
      </c>
      <c r="C14" s="29">
        <f>'[1]nograd'!$P127</f>
        <v>-328.7032137000042</v>
      </c>
      <c r="D14" s="30">
        <f>'[1]nograd'!$Q127</f>
        <v>-2.0599013513804465</v>
      </c>
      <c r="E14" s="30">
        <f>'[1]nograd'!$R127</f>
        <v>0.4929756754987977</v>
      </c>
    </row>
    <row r="15" spans="1:5" s="12" customFormat="1" ht="18" customHeight="1">
      <c r="A15" s="11" t="s">
        <v>23</v>
      </c>
      <c r="B15" s="25">
        <f>'[1]nograd'!$J128</f>
        <v>2673.472374479281</v>
      </c>
      <c r="C15" s="26">
        <f>'[1]nograd'!$P128</f>
        <v>-112.2967862999958</v>
      </c>
      <c r="D15" s="27">
        <f>'[1]nograd'!$Q128</f>
        <v>-4.031087280346739</v>
      </c>
      <c r="E15" s="27">
        <f>'[1]nograd'!$R128</f>
        <v>1.7636335502420764</v>
      </c>
    </row>
    <row r="16" spans="1:5" s="12" customFormat="1" ht="18" customHeight="1">
      <c r="A16" s="13" t="s">
        <v>18</v>
      </c>
      <c r="B16" s="28">
        <f>'[1]nograd'!$J129</f>
        <v>8449</v>
      </c>
      <c r="C16" s="29">
        <f>'[1]nograd'!$P129</f>
        <v>-102</v>
      </c>
      <c r="D16" s="30">
        <f>'[1]nograd'!$Q129</f>
        <v>-1.1928429423459335</v>
      </c>
      <c r="E16" s="30">
        <f>'[1]nograd'!$R129</f>
        <v>1.6971593644679928</v>
      </c>
    </row>
    <row r="17" spans="1:5" s="12" customFormat="1" ht="18" customHeight="1">
      <c r="A17" s="11" t="s">
        <v>24</v>
      </c>
      <c r="B17" s="25">
        <f>'[1]nograd'!$J130</f>
        <v>9259</v>
      </c>
      <c r="C17" s="26">
        <f>'[1]nograd'!$P130</f>
        <v>-311</v>
      </c>
      <c r="D17" s="27">
        <f>'[1]nograd'!$Q130</f>
        <v>-3.249738766980144</v>
      </c>
      <c r="E17" s="27">
        <f>'[1]nograd'!$R130</f>
        <v>-0.9096746575342394</v>
      </c>
    </row>
    <row r="18" spans="1:5" s="12" customFormat="1" ht="18" customHeight="1">
      <c r="A18" s="13" t="s">
        <v>4</v>
      </c>
      <c r="B18" s="28">
        <f>'[1]nograd'!$J131</f>
        <v>594</v>
      </c>
      <c r="C18" s="29">
        <f>'[1]nograd'!$P131</f>
        <v>-28</v>
      </c>
      <c r="D18" s="30">
        <f>'[1]nograd'!$Q131</f>
        <v>-4.501607717041793</v>
      </c>
      <c r="E18" s="30">
        <f>'[1]nograd'!$R131</f>
        <v>12.713472485768506</v>
      </c>
    </row>
    <row r="19" spans="1:5" s="12" customFormat="1" ht="18" customHeight="1">
      <c r="A19" s="11" t="s">
        <v>25</v>
      </c>
      <c r="B19" s="25">
        <f>'[1]nograd'!$J132</f>
        <v>5003</v>
      </c>
      <c r="C19" s="26">
        <f>'[1]nograd'!$P132</f>
        <v>-353</v>
      </c>
      <c r="D19" s="27">
        <f>'[1]nograd'!$Q132</f>
        <v>-6.590739357729646</v>
      </c>
      <c r="E19" s="27">
        <f>'[1]nograd'!$R132</f>
        <v>-18.318367346938786</v>
      </c>
    </row>
    <row r="20" spans="1:5" s="12" customFormat="1" ht="18" customHeight="1">
      <c r="A20" s="13" t="s">
        <v>26</v>
      </c>
      <c r="B20" s="28">
        <f>'[1]nograd'!$J134</f>
        <v>3763</v>
      </c>
      <c r="C20" s="29">
        <f>'[1]nograd'!$P134</f>
        <v>-236</v>
      </c>
      <c r="D20" s="30">
        <f>'[1]nograd'!$Q134</f>
        <v>-5.901475368842213</v>
      </c>
      <c r="E20" s="30">
        <f>'[1]nograd'!$R134</f>
        <v>-12.71166782649037</v>
      </c>
    </row>
    <row r="21" spans="1:5" s="12" customFormat="1" ht="18" customHeight="1">
      <c r="A21" s="11" t="s">
        <v>32</v>
      </c>
      <c r="B21" s="25">
        <f>'[1]nograd'!$J135</f>
        <v>6784</v>
      </c>
      <c r="C21" s="26">
        <f>'[1]nograd'!$P135</f>
        <v>-298</v>
      </c>
      <c r="D21" s="27">
        <f>'[1]nograd'!$Q135</f>
        <v>-4.2078508895792055</v>
      </c>
      <c r="E21" s="27">
        <f>'[1]nograd'!$R135</f>
        <v>4.417423426196706</v>
      </c>
    </row>
    <row r="22" spans="1:5" s="12" customFormat="1" ht="18" customHeight="1">
      <c r="A22" s="13" t="s">
        <v>5</v>
      </c>
      <c r="B22" s="28">
        <f>'[1]nograd'!$J136</f>
        <v>2321</v>
      </c>
      <c r="C22" s="29">
        <f>'[1]nograd'!$P136</f>
        <v>526</v>
      </c>
      <c r="D22" s="30">
        <f>'[1]nograd'!$Q136</f>
        <v>29.303621169916426</v>
      </c>
      <c r="E22" s="30">
        <f>'[1]nograd'!$R136</f>
        <v>27.597581088510182</v>
      </c>
    </row>
    <row r="23" spans="1:5" s="12" customFormat="1" ht="18" customHeight="1">
      <c r="A23" s="11" t="s">
        <v>6</v>
      </c>
      <c r="B23" s="25">
        <f>'[1]nograd'!$J137</f>
        <v>183</v>
      </c>
      <c r="C23" s="26">
        <f>'[1]nograd'!$P137</f>
        <v>16</v>
      </c>
      <c r="D23" s="27">
        <f>'[1]nograd'!$Q137</f>
        <v>9.580838323353305</v>
      </c>
      <c r="E23" s="27">
        <f>'[1]nograd'!$R137</f>
        <v>7.647058823529406</v>
      </c>
    </row>
    <row r="24" spans="1:5" s="12" customFormat="1" ht="18" customHeight="1">
      <c r="A24" s="13" t="s">
        <v>7</v>
      </c>
      <c r="B24" s="28">
        <f>'[1]nograd'!$J138</f>
        <v>2762</v>
      </c>
      <c r="C24" s="29">
        <f>'[1]nograd'!$P138</f>
        <v>694</v>
      </c>
      <c r="D24" s="30">
        <f>'[1]nograd'!$Q138</f>
        <v>33.558994197292066</v>
      </c>
      <c r="E24" s="30">
        <f>'[1]nograd'!$R138</f>
        <v>45.67510548523205</v>
      </c>
    </row>
    <row r="25" spans="1:5" s="12" customFormat="1" ht="18" customHeight="1">
      <c r="A25" s="11" t="s">
        <v>30</v>
      </c>
      <c r="B25" s="25">
        <f>'[1]nograd'!$J139</f>
        <v>2997</v>
      </c>
      <c r="C25" s="26">
        <f>'[1]nograd'!$P139</f>
        <v>-122</v>
      </c>
      <c r="D25" s="27">
        <f>'[1]nograd'!$Q139</f>
        <v>-3.9115100993908385</v>
      </c>
      <c r="E25" s="27">
        <f>'[1]nograd'!$R139</f>
        <v>115.30172413793105</v>
      </c>
    </row>
    <row r="26" spans="1:5" s="12" customFormat="1" ht="18" customHeight="1">
      <c r="A26" s="16" t="s">
        <v>8</v>
      </c>
      <c r="B26" s="31">
        <f>'[1]nograd'!$J140</f>
        <v>1396</v>
      </c>
      <c r="C26" s="32">
        <f>'[1]nograd'!$P140</f>
        <v>-313</v>
      </c>
      <c r="D26" s="33">
        <f>'[1]nograd'!$Q140</f>
        <v>-18.314803978935046</v>
      </c>
      <c r="E26" s="33">
        <f>'[1]nograd'!$R140</f>
        <v>81.2987012987013</v>
      </c>
    </row>
    <row r="27" spans="1:5" s="12" customFormat="1" ht="39" customHeight="1">
      <c r="A27" s="36" t="s">
        <v>28</v>
      </c>
      <c r="B27" s="36"/>
      <c r="C27" s="36"/>
      <c r="D27" s="36"/>
      <c r="E27" s="36"/>
    </row>
    <row r="28" spans="1:5" s="12" customFormat="1" ht="12.75" customHeight="1">
      <c r="A28" s="36" t="s">
        <v>19</v>
      </c>
      <c r="B28" s="36"/>
      <c r="C28" s="36"/>
      <c r="D28" s="36"/>
      <c r="E28" s="36"/>
    </row>
    <row r="29" spans="1:5" s="12" customFormat="1" ht="12.75" customHeight="1">
      <c r="A29" s="36" t="s">
        <v>33</v>
      </c>
      <c r="B29" s="36"/>
      <c r="C29" s="36"/>
      <c r="D29" s="36"/>
      <c r="E29" s="36"/>
    </row>
    <row r="30" spans="1:5" s="12" customFormat="1" ht="30" customHeight="1">
      <c r="A30" s="35" t="s">
        <v>27</v>
      </c>
      <c r="B30" s="35"/>
      <c r="C30" s="35"/>
      <c r="D30" s="35"/>
      <c r="E30" s="35"/>
    </row>
    <row r="31" s="12" customFormat="1" ht="40.5" customHeight="1"/>
    <row r="32" s="12" customFormat="1" ht="18.75" customHeight="1"/>
    <row r="33" s="12" customFormat="1" ht="27" customHeight="1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>
      <c r="B40" s="14"/>
    </row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</sheetData>
  <mergeCells count="10">
    <mergeCell ref="A1:E1"/>
    <mergeCell ref="A2:E2"/>
    <mergeCell ref="A3:A5"/>
    <mergeCell ref="C4:D4"/>
    <mergeCell ref="C3:E3"/>
    <mergeCell ref="B3:B4"/>
    <mergeCell ref="A30:E30"/>
    <mergeCell ref="A27:E27"/>
    <mergeCell ref="A28:E28"/>
    <mergeCell ref="A29:E29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85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2011-10-20T08:52:01Z</cp:lastPrinted>
  <dcterms:created xsi:type="dcterms:W3CDTF">2004-01-06T12:55:08Z</dcterms:created>
  <dcterms:modified xsi:type="dcterms:W3CDTF">2011-10-20T08:52:25Z</dcterms:modified>
  <cp:category/>
  <cp:version/>
  <cp:contentType/>
  <cp:contentStatus/>
</cp:coreProperties>
</file>