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<sst xmlns="http://schemas.openxmlformats.org/spreadsheetml/2006/main" count="148" uniqueCount="38">
  <si>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</si>
  <si>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</si>
  <si>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</si>
  <si>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</si>
  <si>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</si>
  <si>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</si>
  <si>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</si>
  <si>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</si>
  <si>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</si>
  <si>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</si>
  <si>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</si>
  <si>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</si>
  <si>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</si>
  <si>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</si>
  <si>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</si>
  <si>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</si>
  <si>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</si>
  <si>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</si>
  <si>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</si>
  <si>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</si>
  <si>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</si>
  <si>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</si>
  <si>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</si>
  <si>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</si>
  <si>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</si>
  <si>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</si>
  <si>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</si>
  <si>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</si>
  <si>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>****Az 1993. évi III. törvény, 35-37.§-aiban foglaltak alapján a települési önkormányzatok által megállapított ellátásban részesülők közül regisztrált álláskeresők.</t>
  </si>
  <si>
    <t xml:space="preserve">   bérpótló juttatásra (RÁT-ra is) jogosult****</t>
  </si>
  <si>
    <t xml:space="preserve">*A munkanélküliségi arány a nyilvántartott álláskeresők gazdaságilag aktív népességen belüli aránya. A megyei és a régiós arányokat a gazdaságilag aktív népesség 2010. év eleji létszámával (Borsod: 295,6 ezer fő, Heves: 132,4 ezer fő, Nógrád: 87,0 ezer fő, illetve a régió: 515,0 ezer fő) számítottuk. A változás százalékpontban értendő. </t>
  </si>
  <si>
    <t>Főbb munkaerő-piaci adatok az Borsod-Abaúj-Zemplén Megyei Kormányhivatal Munkaügyi Központjának nyilvántartása szerint B.-A.-Z. megyében</t>
  </si>
  <si>
    <t>Főbb munkaerő-piaci adatok az Borsod-Abaúj-Zemplén Megyei Kormányhivatal Munkaügyi Központjának nyilvántartása szerint Heves megyében</t>
  </si>
  <si>
    <t>Főbb munkaerő-piaci adatok az Borsod-Abaúj-Zemplén Megyei Kormányhivatal Munkaügyi Központjának nyilvántartása szerint Nógrád megyében</t>
  </si>
  <si>
    <t xml:space="preserve">Havi érvényes állásbejelentések </t>
  </si>
  <si>
    <t>2011. április</t>
  </si>
  <si>
    <t>2011.      április</t>
  </si>
  <si>
    <t>Főbb munkaerő-piaci adatok az Borsod-Abaúj-Zemplén Megyei Kormányhivatal Munkaügyi Központjának nyilvántartása szerint Észak-Magyarországon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</si>
</sst>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3" fontId="7" fillId="0" borderId="4" xfId="0" applyNumberFormat="1" applyFont="1" applyFill="1" applyBorder="1" applyAlignment="1">
      <alignment horizontal="right" vertical="center"/>
    </xf>
    <xf numFmtId="3" fontId="8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2" borderId="6" xfId="0" applyFont="1" applyFill="1" applyBorder="1" applyAlignment="1">
      <alignment vertical="center" wrapText="1"/>
    </xf>
    <xf numFmtId="165" fontId="7" fillId="2" borderId="6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165" fontId="8" fillId="2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horizontal="right" vertical="center"/>
    </xf>
    <xf numFmtId="165" fontId="8" fillId="0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right" vertical="center"/>
    </xf>
    <xf numFmtId="165" fontId="11" fillId="2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165" fontId="11" fillId="0" borderId="6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9" fillId="0" borderId="7" xfId="0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165" fontId="11" fillId="0" borderId="7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120">
          <cell r="E120">
            <v>24.485302504104386</v>
          </cell>
          <cell r="Q120">
            <v>-2.0025833527803236</v>
          </cell>
          <cell r="R120">
            <v>0.6000000000000014</v>
          </cell>
        </row>
        <row r="121">
          <cell r="E121">
            <v>72383</v>
          </cell>
          <cell r="P121">
            <v>-5920</v>
          </cell>
          <cell r="Q121">
            <v>-7.56037444286936</v>
          </cell>
          <cell r="R121">
            <v>5.491510602637902</v>
          </cell>
        </row>
        <row r="122">
          <cell r="E122">
            <v>7023</v>
          </cell>
          <cell r="P122">
            <v>-431</v>
          </cell>
          <cell r="Q122">
            <v>-5.782130399785345</v>
          </cell>
          <cell r="R122">
            <v>0.09977194982894844</v>
          </cell>
        </row>
        <row r="123">
          <cell r="E123">
            <v>11629</v>
          </cell>
          <cell r="P123">
            <v>-923</v>
          </cell>
          <cell r="Q123">
            <v>-7.353409815168902</v>
          </cell>
          <cell r="R123">
            <v>2.7115350644762373</v>
          </cell>
        </row>
        <row r="124">
          <cell r="E124">
            <v>13650</v>
          </cell>
          <cell r="P124">
            <v>-790</v>
          </cell>
          <cell r="Q124">
            <v>-5.470914127423825</v>
          </cell>
          <cell r="R124">
            <v>13.63636363636364</v>
          </cell>
        </row>
        <row r="125">
          <cell r="E125">
            <v>39332</v>
          </cell>
          <cell r="P125">
            <v>-3697</v>
          </cell>
          <cell r="Q125">
            <v>-8.591879894954573</v>
          </cell>
          <cell r="R125">
            <v>4.528542574678426</v>
          </cell>
        </row>
        <row r="126">
          <cell r="E126">
            <v>33051</v>
          </cell>
          <cell r="P126">
            <v>-2223</v>
          </cell>
          <cell r="Q126">
            <v>-6.302092192549765</v>
          </cell>
          <cell r="R126">
            <v>6.660857779068635</v>
          </cell>
        </row>
        <row r="127">
          <cell r="E127">
            <v>62725.10370617047</v>
          </cell>
          <cell r="P127">
            <v>-5522.952545673586</v>
          </cell>
          <cell r="Q127">
            <v>-8.092468634261436</v>
          </cell>
          <cell r="R127">
            <v>5.556417792434701</v>
          </cell>
        </row>
        <row r="128">
          <cell r="E128">
            <v>9657.896293829524</v>
          </cell>
          <cell r="P128">
            <v>-397.0474543264154</v>
          </cell>
          <cell r="Q128">
            <v>-3.9487784742628094</v>
          </cell>
          <cell r="R128">
            <v>5.071893123295283</v>
          </cell>
        </row>
        <row r="129">
          <cell r="E129">
            <v>34072</v>
          </cell>
          <cell r="P129">
            <v>-3130</v>
          </cell>
          <cell r="Q129">
            <v>-8.41352615450782</v>
          </cell>
          <cell r="R129">
            <v>12.230310616291717</v>
          </cell>
        </row>
        <row r="130">
          <cell r="E130">
            <v>35938</v>
          </cell>
          <cell r="P130">
            <v>-2730</v>
          </cell>
          <cell r="Q130">
            <v>-7.060101375814625</v>
          </cell>
          <cell r="R130">
            <v>-0.3438522544506668</v>
          </cell>
        </row>
        <row r="131">
          <cell r="E131">
            <v>2373</v>
          </cell>
          <cell r="P131">
            <v>-60</v>
          </cell>
          <cell r="Q131">
            <v>-2.4660912453760773</v>
          </cell>
          <cell r="R131">
            <v>8.158614402917053</v>
          </cell>
        </row>
        <row r="132">
          <cell r="E132">
            <v>23132</v>
          </cell>
          <cell r="P132">
            <v>-1829</v>
          </cell>
          <cell r="Q132">
            <v>-7.327430792035571</v>
          </cell>
          <cell r="R132">
            <v>-5.533548413443867</v>
          </cell>
        </row>
        <row r="134">
          <cell r="E134">
            <v>13295</v>
          </cell>
          <cell r="P134">
            <v>-5231</v>
          </cell>
          <cell r="Q134">
            <v>-28.235992658965785</v>
          </cell>
          <cell r="R134">
            <v>-2.9986867065518794</v>
          </cell>
        </row>
        <row r="135">
          <cell r="E135">
            <v>31378</v>
          </cell>
          <cell r="P135">
            <v>-2479</v>
          </cell>
          <cell r="Q135">
            <v>-7.321971822665915</v>
          </cell>
          <cell r="R135">
            <v>7.099460714041911</v>
          </cell>
        </row>
        <row r="136">
          <cell r="E136">
            <v>5526</v>
          </cell>
          <cell r="P136">
            <v>-87</v>
          </cell>
          <cell r="Q136">
            <v>-1.5499732763228309</v>
          </cell>
          <cell r="R136">
            <v>13.098649201801067</v>
          </cell>
        </row>
        <row r="137">
          <cell r="E137">
            <v>380</v>
          </cell>
          <cell r="P137">
            <v>-2</v>
          </cell>
          <cell r="Q137">
            <v>-0.5235602094240761</v>
          </cell>
          <cell r="R137">
            <v>7.344632768361592</v>
          </cell>
        </row>
        <row r="138">
          <cell r="E138">
            <v>11446</v>
          </cell>
          <cell r="P138">
            <v>3688</v>
          </cell>
          <cell r="Q138">
            <v>47.538025264243345</v>
          </cell>
          <cell r="R138">
            <v>14.631947921882826</v>
          </cell>
        </row>
        <row r="139">
          <cell r="E139">
            <v>16313</v>
          </cell>
          <cell r="P139">
            <v>4319</v>
          </cell>
          <cell r="Q139">
            <v>36.00967150241786</v>
          </cell>
          <cell r="R139">
            <v>60.52942334186184</v>
          </cell>
        </row>
        <row r="140">
          <cell r="E140">
            <v>8000</v>
          </cell>
          <cell r="P140">
            <v>460</v>
          </cell>
          <cell r="Q140">
            <v>6.1007957559681785</v>
          </cell>
          <cell r="R140">
            <v>32.16586816454651</v>
          </cell>
        </row>
      </sheetData>
      <sheetData sheetId="1">
        <row r="120">
          <cell r="E120">
            <v>16.8157821368717</v>
          </cell>
          <cell r="Q120">
            <v>-1.3788503382247832</v>
          </cell>
          <cell r="R120">
            <v>-0.2758537219062873</v>
          </cell>
        </row>
        <row r="121">
          <cell r="E121">
            <v>22269</v>
          </cell>
          <cell r="P121">
            <v>-1826</v>
          </cell>
          <cell r="Q121">
            <v>-7.578335754305883</v>
          </cell>
          <cell r="R121">
            <v>-1.695139716593829</v>
          </cell>
        </row>
        <row r="122">
          <cell r="E122">
            <v>2020</v>
          </cell>
          <cell r="P122">
            <v>-157</v>
          </cell>
          <cell r="Q122">
            <v>-7.21175930179146</v>
          </cell>
          <cell r="R122">
            <v>-2.084343189529818</v>
          </cell>
        </row>
        <row r="123">
          <cell r="E123">
            <v>3374</v>
          </cell>
          <cell r="P123">
            <v>-312</v>
          </cell>
          <cell r="Q123">
            <v>-8.464460119370585</v>
          </cell>
          <cell r="R123">
            <v>-5.224719101123597</v>
          </cell>
        </row>
        <row r="124">
          <cell r="E124">
            <v>4192</v>
          </cell>
          <cell r="P124">
            <v>-154</v>
          </cell>
          <cell r="Q124">
            <v>-3.543488265071332</v>
          </cell>
          <cell r="R124">
            <v>5.19447929736512</v>
          </cell>
        </row>
        <row r="125">
          <cell r="E125">
            <v>11891</v>
          </cell>
          <cell r="P125">
            <v>-1173</v>
          </cell>
          <cell r="Q125">
            <v>-8.978873239436624</v>
          </cell>
          <cell r="R125">
            <v>-5.281185279592165</v>
          </cell>
        </row>
        <row r="126">
          <cell r="E126">
            <v>10378</v>
          </cell>
          <cell r="P126">
            <v>-653</v>
          </cell>
          <cell r="Q126">
            <v>-5.919680899283847</v>
          </cell>
          <cell r="R126">
            <v>2.7626497673036994</v>
          </cell>
        </row>
        <row r="127">
          <cell r="E127">
            <v>19073.9740855716</v>
          </cell>
          <cell r="P127">
            <v>-1704.0050360387831</v>
          </cell>
          <cell r="Q127">
            <v>-8.201014285679548</v>
          </cell>
          <cell r="R127">
            <v>-1.432467782193953</v>
          </cell>
        </row>
        <row r="128">
          <cell r="E128">
            <v>3195.0259144283978</v>
          </cell>
          <cell r="P128">
            <v>-121.9949639612214</v>
          </cell>
          <cell r="Q128">
            <v>-3.6778473345168976</v>
          </cell>
          <cell r="R128">
            <v>-3.2345937170475167</v>
          </cell>
        </row>
        <row r="129">
          <cell r="E129">
            <v>9898</v>
          </cell>
          <cell r="P129">
            <v>-915</v>
          </cell>
          <cell r="Q129">
            <v>-8.462036437621379</v>
          </cell>
          <cell r="R129">
            <v>5.1189464740866555</v>
          </cell>
        </row>
        <row r="130">
          <cell r="E130">
            <v>11390</v>
          </cell>
          <cell r="P130">
            <v>-859</v>
          </cell>
          <cell r="Q130">
            <v>-7.012817372846754</v>
          </cell>
          <cell r="R130">
            <v>-7.224892074611063</v>
          </cell>
        </row>
        <row r="131">
          <cell r="E131">
            <v>981</v>
          </cell>
          <cell r="P131">
            <v>-52</v>
          </cell>
          <cell r="Q131">
            <v>-5.033881897386252</v>
          </cell>
          <cell r="R131">
            <v>2.187500000000014</v>
          </cell>
        </row>
        <row r="132">
          <cell r="E132">
            <v>6208</v>
          </cell>
          <cell r="P132">
            <v>-417</v>
          </cell>
          <cell r="Q132">
            <v>-6.294339622641516</v>
          </cell>
          <cell r="R132">
            <v>8.969633140249258</v>
          </cell>
        </row>
        <row r="134">
          <cell r="E134">
            <v>5298</v>
          </cell>
          <cell r="P134">
            <v>-1815</v>
          </cell>
          <cell r="Q134">
            <v>-25.51665963728385</v>
          </cell>
          <cell r="R134">
            <v>-15.286216821234405</v>
          </cell>
        </row>
        <row r="135">
          <cell r="E135">
            <v>8069</v>
          </cell>
          <cell r="P135">
            <v>-726</v>
          </cell>
          <cell r="Q135">
            <v>-8.254690164866389</v>
          </cell>
          <cell r="R135">
            <v>8.396023643202582</v>
          </cell>
        </row>
        <row r="136">
          <cell r="E136">
            <v>1928</v>
          </cell>
          <cell r="P136">
            <v>16</v>
          </cell>
          <cell r="Q136">
            <v>0.8368200836819994</v>
          </cell>
          <cell r="R136">
            <v>3.322615219721328</v>
          </cell>
        </row>
        <row r="137">
          <cell r="E137">
            <v>152</v>
          </cell>
          <cell r="P137">
            <v>18</v>
          </cell>
          <cell r="Q137">
            <v>13.43283582089552</v>
          </cell>
          <cell r="R137">
            <v>-15.083798882681563</v>
          </cell>
        </row>
        <row r="138">
          <cell r="E138">
            <v>3754</v>
          </cell>
          <cell r="P138">
            <v>1071</v>
          </cell>
          <cell r="Q138">
            <v>39.91800223630264</v>
          </cell>
          <cell r="R138">
            <v>4.335742078932753</v>
          </cell>
        </row>
        <row r="139">
          <cell r="E139">
            <v>3723</v>
          </cell>
          <cell r="P139">
            <v>740</v>
          </cell>
          <cell r="Q139">
            <v>24.807241032517595</v>
          </cell>
          <cell r="R139">
            <v>17.407757805108787</v>
          </cell>
        </row>
        <row r="140">
          <cell r="E140">
            <v>2462</v>
          </cell>
          <cell r="P140">
            <v>74</v>
          </cell>
          <cell r="Q140">
            <v>3.0988274706867713</v>
          </cell>
          <cell r="R140">
            <v>6.626245127760939</v>
          </cell>
        </row>
      </sheetData>
      <sheetData sheetId="2">
        <row r="120">
          <cell r="E120">
            <v>24.15977011494253</v>
          </cell>
          <cell r="Q120">
            <v>-1.9367816091953998</v>
          </cell>
          <cell r="R120">
            <v>1.802545996626261</v>
          </cell>
        </row>
        <row r="121">
          <cell r="E121">
            <v>21019</v>
          </cell>
          <cell r="P121">
            <v>-1685</v>
          </cell>
          <cell r="Q121">
            <v>-7.421599718111352</v>
          </cell>
          <cell r="R121">
            <v>6.956035009159379</v>
          </cell>
        </row>
        <row r="122">
          <cell r="E122">
            <v>1804</v>
          </cell>
          <cell r="P122">
            <v>-153</v>
          </cell>
          <cell r="Q122">
            <v>-7.818088911599389</v>
          </cell>
          <cell r="R122">
            <v>0.6696428571428612</v>
          </cell>
        </row>
        <row r="123">
          <cell r="E123">
            <v>3081</v>
          </cell>
          <cell r="P123">
            <v>-266</v>
          </cell>
          <cell r="Q123">
            <v>-7.9474155960561745</v>
          </cell>
          <cell r="R123">
            <v>5.730954015099513</v>
          </cell>
        </row>
        <row r="124">
          <cell r="E124">
            <v>4540</v>
          </cell>
          <cell r="P124">
            <v>-251</v>
          </cell>
          <cell r="Q124">
            <v>-5.238989772490086</v>
          </cell>
          <cell r="R124">
            <v>14.82043500252908</v>
          </cell>
        </row>
        <row r="125">
          <cell r="E125">
            <v>11425</v>
          </cell>
          <cell r="P125">
            <v>-1049</v>
          </cell>
          <cell r="Q125">
            <v>-8.409491742825082</v>
          </cell>
          <cell r="R125">
            <v>5.202578268876607</v>
          </cell>
        </row>
        <row r="126">
          <cell r="E126">
            <v>9594</v>
          </cell>
          <cell r="P126">
            <v>-636</v>
          </cell>
          <cell r="Q126">
            <v>-6.2170087976539605</v>
          </cell>
          <cell r="R126">
            <v>9.121929026387619</v>
          </cell>
        </row>
        <row r="127">
          <cell r="E127">
            <v>18158.384461105008</v>
          </cell>
          <cell r="P127">
            <v>-1502.9563002691793</v>
          </cell>
          <cell r="Q127">
            <v>-7.644220801166426</v>
          </cell>
          <cell r="R127">
            <v>6.27679069020914</v>
          </cell>
        </row>
        <row r="128">
          <cell r="E128">
            <v>2860.6155388949906</v>
          </cell>
          <cell r="P128">
            <v>-182.04369973082203</v>
          </cell>
          <cell r="Q128">
            <v>-5.98304592968617</v>
          </cell>
          <cell r="R128">
            <v>11.478730103418016</v>
          </cell>
        </row>
        <row r="129">
          <cell r="E129">
            <v>9733</v>
          </cell>
          <cell r="P129">
            <v>-871</v>
          </cell>
          <cell r="Q129">
            <v>-8.213881554130523</v>
          </cell>
          <cell r="R129">
            <v>9.175546831183397</v>
          </cell>
        </row>
        <row r="130">
          <cell r="E130">
            <v>10698</v>
          </cell>
          <cell r="P130">
            <v>-774</v>
          </cell>
          <cell r="Q130">
            <v>-6.746861924686186</v>
          </cell>
          <cell r="R130">
            <v>4.360550190225339</v>
          </cell>
        </row>
        <row r="131">
          <cell r="E131">
            <v>588</v>
          </cell>
          <cell r="P131">
            <v>-40</v>
          </cell>
          <cell r="Q131">
            <v>-6.369426751592357</v>
          </cell>
          <cell r="R131">
            <v>20.98765432098766</v>
          </cell>
        </row>
        <row r="132">
          <cell r="E132">
            <v>6269</v>
          </cell>
          <cell r="P132">
            <v>-505</v>
          </cell>
          <cell r="Q132">
            <v>-7.4549749040448745</v>
          </cell>
          <cell r="R132">
            <v>-3.1066460587326077</v>
          </cell>
        </row>
        <row r="134">
          <cell r="E134">
            <v>4577</v>
          </cell>
          <cell r="P134">
            <v>-1727</v>
          </cell>
          <cell r="Q134">
            <v>-27.39530456852792</v>
          </cell>
          <cell r="R134">
            <v>-6.477319166326112</v>
          </cell>
        </row>
        <row r="135">
          <cell r="E135">
            <v>7893</v>
          </cell>
          <cell r="P135">
            <v>-559</v>
          </cell>
          <cell r="Q135">
            <v>-6.613819214387135</v>
          </cell>
          <cell r="R135">
            <v>8.554531701279046</v>
          </cell>
        </row>
        <row r="136">
          <cell r="E136">
            <v>1617</v>
          </cell>
          <cell r="P136">
            <v>4</v>
          </cell>
          <cell r="Q136">
            <v>0.24798512089274993</v>
          </cell>
          <cell r="R136">
            <v>19.24778761061947</v>
          </cell>
        </row>
        <row r="137">
          <cell r="E137">
            <v>83</v>
          </cell>
          <cell r="P137">
            <v>-14</v>
          </cell>
          <cell r="Q137">
            <v>-14.432989690721655</v>
          </cell>
          <cell r="R137">
            <v>-20.192307692307693</v>
          </cell>
        </row>
        <row r="138">
          <cell r="E138">
            <v>3302</v>
          </cell>
          <cell r="P138">
            <v>1357</v>
          </cell>
          <cell r="Q138">
            <v>69.76863753213368</v>
          </cell>
          <cell r="R138">
            <v>8.155912217490993</v>
          </cell>
        </row>
        <row r="139">
          <cell r="E139">
            <v>4185</v>
          </cell>
          <cell r="P139">
            <v>1478</v>
          </cell>
          <cell r="Q139">
            <v>54.599187292205386</v>
          </cell>
          <cell r="R139">
            <v>48.036788114609124</v>
          </cell>
        </row>
        <row r="140">
          <cell r="E140">
            <v>2397</v>
          </cell>
          <cell r="P140">
            <v>552</v>
          </cell>
          <cell r="Q140">
            <v>29.91869918699186</v>
          </cell>
          <cell r="R140">
            <v>21.367088607594937</v>
          </cell>
        </row>
      </sheetData>
      <sheetData sheetId="3">
        <row r="120">
          <cell r="E120">
            <v>22.4596904740391</v>
          </cell>
          <cell r="Q120">
            <v>-1.831205236063166</v>
          </cell>
          <cell r="R120">
            <v>0.5829355416355178</v>
          </cell>
        </row>
        <row r="121">
          <cell r="E121">
            <v>115671</v>
          </cell>
          <cell r="P121">
            <v>-9431</v>
          </cell>
          <cell r="Q121">
            <v>-7.538648462854312</v>
          </cell>
          <cell r="R121">
            <v>4.283267219617741</v>
          </cell>
        </row>
        <row r="122">
          <cell r="E122">
            <v>10847</v>
          </cell>
          <cell r="P122">
            <v>-741</v>
          </cell>
          <cell r="Q122">
            <v>-6.394546082153951</v>
          </cell>
          <cell r="R122">
            <v>-0.22077085824670917</v>
          </cell>
        </row>
        <row r="123">
          <cell r="E123">
            <v>18084</v>
          </cell>
          <cell r="P123">
            <v>-1501</v>
          </cell>
          <cell r="Q123">
            <v>-7.664028593311215</v>
          </cell>
          <cell r="R123">
            <v>1.618341200269711</v>
          </cell>
        </row>
        <row r="124">
          <cell r="E124">
            <v>22382</v>
          </cell>
          <cell r="P124">
            <v>-1195</v>
          </cell>
          <cell r="Q124">
            <v>-5.06849896085167</v>
          </cell>
          <cell r="R124">
            <v>12.184852889579474</v>
          </cell>
        </row>
        <row r="125">
          <cell r="E125">
            <v>62648</v>
          </cell>
          <cell r="P125">
            <v>-5919</v>
          </cell>
          <cell r="Q125">
            <v>-8.632432511266359</v>
          </cell>
          <cell r="R125">
            <v>2.6309753939910223</v>
          </cell>
        </row>
        <row r="126">
          <cell r="E126">
            <v>53023</v>
          </cell>
          <cell r="P126">
            <v>-3512</v>
          </cell>
          <cell r="Q126">
            <v>-6.212081011762621</v>
          </cell>
          <cell r="R126">
            <v>6.305385139740977</v>
          </cell>
        </row>
        <row r="127">
          <cell r="E127">
            <v>99957.4622528471</v>
          </cell>
          <cell r="P127">
            <v>-8729.913881981542</v>
          </cell>
          <cell r="Q127">
            <v>-8.032132334441428</v>
          </cell>
          <cell r="R127">
            <v>4.273981216545934</v>
          </cell>
        </row>
        <row r="128">
          <cell r="E128">
            <v>15713.537747152912</v>
          </cell>
          <cell r="P128">
            <v>-701.0861180184602</v>
          </cell>
          <cell r="Q128">
            <v>-4.2711068116889805</v>
          </cell>
          <cell r="R128">
            <v>4.342376386690177</v>
          </cell>
        </row>
        <row r="129">
          <cell r="E129">
            <v>53703</v>
          </cell>
          <cell r="P129">
            <v>-4916</v>
          </cell>
          <cell r="Q129">
            <v>-8.386359371534823</v>
          </cell>
          <cell r="R129">
            <v>10.29574861367837</v>
          </cell>
        </row>
        <row r="130">
          <cell r="E130">
            <v>58026</v>
          </cell>
          <cell r="P130">
            <v>-4363</v>
          </cell>
          <cell r="Q130">
            <v>-6.993219958646563</v>
          </cell>
          <cell r="R130">
            <v>-0.9626216077828929</v>
          </cell>
        </row>
        <row r="131">
          <cell r="E131">
            <v>3942</v>
          </cell>
          <cell r="P131">
            <v>-152</v>
          </cell>
          <cell r="Q131">
            <v>-3.712750366389841</v>
          </cell>
          <cell r="R131">
            <v>8.296703296703285</v>
          </cell>
        </row>
        <row r="132">
          <cell r="E132">
            <v>35609</v>
          </cell>
          <cell r="P132">
            <v>-2751</v>
          </cell>
          <cell r="Q132">
            <v>-7.171532846715337</v>
          </cell>
          <cell r="R132">
            <v>-2.8509848856877795</v>
          </cell>
        </row>
        <row r="134">
          <cell r="E134">
            <v>23170</v>
          </cell>
          <cell r="P134">
            <v>-8773</v>
          </cell>
          <cell r="Q134">
            <v>-27.464546222959655</v>
          </cell>
          <cell r="R134">
            <v>-6.775569324857173</v>
          </cell>
        </row>
        <row r="135">
          <cell r="E135">
            <v>47340</v>
          </cell>
          <cell r="P135">
            <v>-3764</v>
          </cell>
          <cell r="Q135">
            <v>-7.365372573575456</v>
          </cell>
          <cell r="R135">
            <v>7.5591302569695245</v>
          </cell>
        </row>
        <row r="136">
          <cell r="E136">
            <v>9071</v>
          </cell>
          <cell r="P136">
            <v>-67</v>
          </cell>
          <cell r="Q136">
            <v>-0.7332020135697093</v>
          </cell>
          <cell r="R136">
            <v>11.877158362111501</v>
          </cell>
        </row>
        <row r="137">
          <cell r="E137">
            <v>615</v>
          </cell>
          <cell r="P137">
            <v>2</v>
          </cell>
          <cell r="Q137">
            <v>0.3262642740619981</v>
          </cell>
          <cell r="R137">
            <v>-3.4536891679748862</v>
          </cell>
        </row>
        <row r="138">
          <cell r="E138">
            <v>18502</v>
          </cell>
          <cell r="P138">
            <v>6116</v>
          </cell>
          <cell r="Q138">
            <v>49.37833037300177</v>
          </cell>
          <cell r="R138">
            <v>11.216638615051693</v>
          </cell>
        </row>
        <row r="139">
          <cell r="E139">
            <v>24221</v>
          </cell>
          <cell r="P139">
            <v>6537</v>
          </cell>
          <cell r="Q139">
            <v>36.965618638317125</v>
          </cell>
          <cell r="R139">
            <v>49.88242574257427</v>
          </cell>
        </row>
        <row r="140">
          <cell r="E140">
            <v>12859</v>
          </cell>
          <cell r="P140">
            <v>1086</v>
          </cell>
          <cell r="Q140">
            <v>9.224496729805495</v>
          </cell>
          <cell r="R140">
            <v>24.397794331043826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G16" sqref="G16"/>
    </sheetView>
  </sheetViews>
  <sheetFormatPr defaultColWidth="9.00390625" defaultRowHeight="12.75"/>
  <cols>
    <col min="1" max="1" width="49.375" style="1" customWidth="1"/>
    <col min="2" max="2" width="12.375" style="1" customWidth="1"/>
    <col min="3" max="3" width="9.875" style="1" customWidth="1"/>
    <col min="4" max="4" width="11.625" style="1" customWidth="1"/>
    <col min="5" max="5" width="11.375" style="1" customWidth="1"/>
    <col min="6" max="16384" width="9.125" style="1" customWidth="1"/>
  </cols>
  <sheetData>
    <row r="1" spans="1:5" ht="32.25" customHeight="1">
      <c r="A1" s="35" t="s">
        <v>37</v>
      </c>
      <c r="B1" s="35"/>
      <c r="C1" s="35"/>
      <c r="D1" s="35"/>
      <c r="E1" s="35"/>
    </row>
    <row r="2" spans="1:5" ht="19.5" customHeight="1">
      <c r="A2" s="36" t="s">
        <v>35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36</v>
      </c>
      <c r="C3" s="42" t="s">
        <v>11</v>
      </c>
      <c r="D3" s="43"/>
      <c r="E3" s="44"/>
    </row>
    <row r="4" spans="1:5" ht="54" customHeight="1">
      <c r="A4" s="38"/>
      <c r="B4" s="46"/>
      <c r="C4" s="40" t="s">
        <v>13</v>
      </c>
      <c r="D4" s="41"/>
      <c r="E4" s="2" t="s">
        <v>12</v>
      </c>
    </row>
    <row r="5" spans="1:5" ht="15.75" customHeight="1">
      <c r="A5" s="39"/>
      <c r="B5" s="3" t="s">
        <v>9</v>
      </c>
      <c r="C5" s="4" t="s">
        <v>9</v>
      </c>
      <c r="D5" s="4" t="s">
        <v>10</v>
      </c>
      <c r="E5" s="5" t="s">
        <v>10</v>
      </c>
    </row>
    <row r="6" spans="1:6" s="11" customFormat="1" ht="21" customHeight="1">
      <c r="A6" s="6" t="s">
        <v>20</v>
      </c>
      <c r="B6" s="7">
        <f>'[1]regio'!$E$121</f>
        <v>115671</v>
      </c>
      <c r="C6" s="8">
        <f>'[1]regio'!$P$121</f>
        <v>-9431</v>
      </c>
      <c r="D6" s="9">
        <f>'[1]regio'!$Q$121</f>
        <v>-7.538648462854312</v>
      </c>
      <c r="E6" s="9">
        <f>'[1]regio'!$R$121</f>
        <v>4.283267219617741</v>
      </c>
      <c r="F6" s="10"/>
    </row>
    <row r="7" spans="1:5" s="11" customFormat="1" ht="21" customHeight="1">
      <c r="A7" s="12" t="s">
        <v>16</v>
      </c>
      <c r="B7" s="13">
        <f>'[1]regio'!$E$120</f>
        <v>22.4596904740391</v>
      </c>
      <c r="C7" s="14">
        <f>'[1]regio'!$P$120</f>
        <v>0</v>
      </c>
      <c r="D7" s="15">
        <f>'[1]regio'!$Q$120</f>
        <v>-1.831205236063166</v>
      </c>
      <c r="E7" s="15">
        <f>'[1]regio'!$R$120</f>
        <v>0.5829355416355178</v>
      </c>
    </row>
    <row r="8" spans="1:5" s="11" customFormat="1" ht="21" customHeight="1">
      <c r="A8" s="16" t="s">
        <v>17</v>
      </c>
      <c r="B8" s="17"/>
      <c r="C8" s="18"/>
      <c r="D8" s="18"/>
      <c r="E8" s="18"/>
    </row>
    <row r="9" spans="1:5" s="23" customFormat="1" ht="18" customHeight="1">
      <c r="A9" s="19" t="s">
        <v>1</v>
      </c>
      <c r="B9" s="20">
        <f>'[1]regio'!$E122</f>
        <v>10847</v>
      </c>
      <c r="C9" s="21">
        <f>'[1]regio'!$P122</f>
        <v>-741</v>
      </c>
      <c r="D9" s="22">
        <f>'[1]regio'!$Q122</f>
        <v>-6.394546082153951</v>
      </c>
      <c r="E9" s="22">
        <f>'[1]regio'!$R122</f>
        <v>-0.22077085824670917</v>
      </c>
    </row>
    <row r="10" spans="1:8" s="23" customFormat="1" ht="18" customHeight="1">
      <c r="A10" s="24" t="s">
        <v>14</v>
      </c>
      <c r="B10" s="25">
        <f>'[1]regio'!$E123</f>
        <v>18084</v>
      </c>
      <c r="C10" s="26">
        <f>'[1]regio'!$P123</f>
        <v>-1501</v>
      </c>
      <c r="D10" s="27">
        <f>'[1]regio'!$Q123</f>
        <v>-7.664028593311215</v>
      </c>
      <c r="E10" s="27">
        <f>'[1]regio'!$R123</f>
        <v>1.618341200269711</v>
      </c>
      <c r="H10" s="23" t="s">
        <v>15</v>
      </c>
    </row>
    <row r="11" spans="1:6" s="23" customFormat="1" ht="18" customHeight="1">
      <c r="A11" s="19" t="s">
        <v>21</v>
      </c>
      <c r="B11" s="20">
        <f>'[1]regio'!$E124</f>
        <v>22382</v>
      </c>
      <c r="C11" s="21">
        <f>'[1]regio'!$P124</f>
        <v>-1195</v>
      </c>
      <c r="D11" s="22">
        <f>'[1]regio'!$Q124</f>
        <v>-5.06849896085167</v>
      </c>
      <c r="E11" s="22">
        <f>'[1]regio'!$R124</f>
        <v>12.184852889579474</v>
      </c>
      <c r="F11" s="28"/>
    </row>
    <row r="12" spans="1:6" s="23" customFormat="1" ht="18" customHeight="1">
      <c r="A12" s="24" t="s">
        <v>2</v>
      </c>
      <c r="B12" s="25">
        <f>'[1]regio'!$E125</f>
        <v>62648</v>
      </c>
      <c r="C12" s="26">
        <f>'[1]regio'!$P125</f>
        <v>-5919</v>
      </c>
      <c r="D12" s="27">
        <f>'[1]regio'!$Q125</f>
        <v>-8.632432511266359</v>
      </c>
      <c r="E12" s="27">
        <f>'[1]regio'!$R125</f>
        <v>2.6309753939910223</v>
      </c>
      <c r="F12" s="29"/>
    </row>
    <row r="13" spans="1:6" s="23" customFormat="1" ht="18" customHeight="1">
      <c r="A13" s="19" t="s">
        <v>3</v>
      </c>
      <c r="B13" s="20">
        <f>'[1]regio'!$E126</f>
        <v>53023</v>
      </c>
      <c r="C13" s="21">
        <f>'[1]regio'!$P126</f>
        <v>-3512</v>
      </c>
      <c r="D13" s="22">
        <f>'[1]regio'!$Q126</f>
        <v>-6.212081011762621</v>
      </c>
      <c r="E13" s="22">
        <f>'[1]regio'!$R126</f>
        <v>6.305385139740977</v>
      </c>
      <c r="F13" s="29"/>
    </row>
    <row r="14" spans="1:5" s="23" customFormat="1" ht="18" customHeight="1">
      <c r="A14" s="24" t="s">
        <v>22</v>
      </c>
      <c r="B14" s="25">
        <f>'[1]regio'!$E127</f>
        <v>99957.4622528471</v>
      </c>
      <c r="C14" s="26">
        <f>'[1]regio'!$P127</f>
        <v>-8729.913881981542</v>
      </c>
      <c r="D14" s="27">
        <f>'[1]regio'!$Q127</f>
        <v>-8.032132334441428</v>
      </c>
      <c r="E14" s="27">
        <f>'[1]regio'!$R127</f>
        <v>4.273981216545934</v>
      </c>
    </row>
    <row r="15" spans="1:7" s="23" customFormat="1" ht="18" customHeight="1">
      <c r="A15" s="19" t="s">
        <v>23</v>
      </c>
      <c r="B15" s="20">
        <f>'[1]regio'!$E128</f>
        <v>15713.537747152912</v>
      </c>
      <c r="C15" s="21">
        <f>'[1]regio'!$P128</f>
        <v>-701.0861180184602</v>
      </c>
      <c r="D15" s="22">
        <f>'[1]regio'!$Q128</f>
        <v>-4.2711068116889805</v>
      </c>
      <c r="E15" s="22">
        <f>'[1]regio'!$R128</f>
        <v>4.342376386690177</v>
      </c>
      <c r="G15" s="29"/>
    </row>
    <row r="16" spans="1:5" s="23" customFormat="1" ht="18" customHeight="1">
      <c r="A16" s="24" t="s">
        <v>18</v>
      </c>
      <c r="B16" s="25">
        <f>'[1]regio'!$E129</f>
        <v>53703</v>
      </c>
      <c r="C16" s="26">
        <f>'[1]regio'!$P129</f>
        <v>-4916</v>
      </c>
      <c r="D16" s="27">
        <f>'[1]regio'!$Q129</f>
        <v>-8.386359371534823</v>
      </c>
      <c r="E16" s="27">
        <f>'[1]regio'!$R129</f>
        <v>10.29574861367837</v>
      </c>
    </row>
    <row r="17" spans="1:5" s="23" customFormat="1" ht="18" customHeight="1">
      <c r="A17" s="19" t="s">
        <v>24</v>
      </c>
      <c r="B17" s="20">
        <f>'[1]regio'!$E130</f>
        <v>58026</v>
      </c>
      <c r="C17" s="21">
        <f>'[1]regio'!$P130</f>
        <v>-4363</v>
      </c>
      <c r="D17" s="22">
        <f>'[1]regio'!$Q130</f>
        <v>-6.993219958646563</v>
      </c>
      <c r="E17" s="22">
        <f>'[1]regio'!$R130</f>
        <v>-0.9626216077828929</v>
      </c>
    </row>
    <row r="18" spans="1:5" s="23" customFormat="1" ht="18" customHeight="1">
      <c r="A18" s="24" t="s">
        <v>4</v>
      </c>
      <c r="B18" s="25">
        <f>'[1]regio'!$E131</f>
        <v>3942</v>
      </c>
      <c r="C18" s="26">
        <f>'[1]regio'!$P131</f>
        <v>-152</v>
      </c>
      <c r="D18" s="27">
        <f>'[1]regio'!$Q131</f>
        <v>-3.712750366389841</v>
      </c>
      <c r="E18" s="27">
        <f>'[1]regio'!$R131</f>
        <v>8.296703296703285</v>
      </c>
    </row>
    <row r="19" spans="1:5" s="23" customFormat="1" ht="18" customHeight="1">
      <c r="A19" s="19" t="s">
        <v>25</v>
      </c>
      <c r="B19" s="20">
        <f>'[1]regio'!$E132</f>
        <v>35609</v>
      </c>
      <c r="C19" s="21">
        <f>'[1]regio'!$P132</f>
        <v>-2751</v>
      </c>
      <c r="D19" s="22">
        <f>'[1]regio'!$Q132</f>
        <v>-7.171532846715337</v>
      </c>
      <c r="E19" s="22">
        <f>'[1]regio'!$R132</f>
        <v>-2.8509848856877795</v>
      </c>
    </row>
    <row r="20" spans="1:5" s="23" customFormat="1" ht="18" customHeight="1">
      <c r="A20" s="24" t="s">
        <v>26</v>
      </c>
      <c r="B20" s="25">
        <f>'[1]regio'!$E134</f>
        <v>23170</v>
      </c>
      <c r="C20" s="26">
        <f>'[1]regio'!$P134</f>
        <v>-8773</v>
      </c>
      <c r="D20" s="27">
        <f>'[1]regio'!$Q134</f>
        <v>-27.464546222959655</v>
      </c>
      <c r="E20" s="27">
        <f>'[1]regio'!$R134</f>
        <v>-6.775569324857173</v>
      </c>
    </row>
    <row r="21" spans="1:5" s="23" customFormat="1" ht="18" customHeight="1">
      <c r="A21" s="19" t="s">
        <v>29</v>
      </c>
      <c r="B21" s="20">
        <f>'[1]regio'!$E135</f>
        <v>47340</v>
      </c>
      <c r="C21" s="21">
        <f>'[1]regio'!$P135</f>
        <v>-3764</v>
      </c>
      <c r="D21" s="22">
        <f>'[1]regio'!$Q135</f>
        <v>-7.365372573575456</v>
      </c>
      <c r="E21" s="22">
        <f>'[1]regio'!$R135</f>
        <v>7.5591302569695245</v>
      </c>
    </row>
    <row r="22" spans="1:5" s="23" customFormat="1" ht="18" customHeight="1">
      <c r="A22" s="24" t="s">
        <v>5</v>
      </c>
      <c r="B22" s="25">
        <f>'[1]regio'!$E136</f>
        <v>9071</v>
      </c>
      <c r="C22" s="26">
        <f>'[1]regio'!$P136</f>
        <v>-67</v>
      </c>
      <c r="D22" s="27">
        <f>'[1]regio'!$Q136</f>
        <v>-0.7332020135697093</v>
      </c>
      <c r="E22" s="27">
        <f>'[1]regio'!$R136</f>
        <v>11.877158362111501</v>
      </c>
    </row>
    <row r="23" spans="1:5" s="23" customFormat="1" ht="18" customHeight="1">
      <c r="A23" s="19" t="s">
        <v>6</v>
      </c>
      <c r="B23" s="20">
        <f>'[1]regio'!$E137</f>
        <v>615</v>
      </c>
      <c r="C23" s="21">
        <f>'[1]regio'!$P137</f>
        <v>2</v>
      </c>
      <c r="D23" s="22">
        <f>'[1]regio'!$Q137</f>
        <v>0.3262642740619981</v>
      </c>
      <c r="E23" s="22">
        <f>'[1]regio'!$R137</f>
        <v>-3.4536891679748862</v>
      </c>
    </row>
    <row r="24" spans="1:5" s="23" customFormat="1" ht="18" customHeight="1">
      <c r="A24" s="24" t="s">
        <v>7</v>
      </c>
      <c r="B24" s="25">
        <f>'[1]regio'!$E138</f>
        <v>18502</v>
      </c>
      <c r="C24" s="26">
        <f>'[1]regio'!$P138</f>
        <v>6116</v>
      </c>
      <c r="D24" s="27">
        <f>'[1]regio'!$Q138</f>
        <v>49.37833037300177</v>
      </c>
      <c r="E24" s="27">
        <f>'[1]regio'!$R138</f>
        <v>11.216638615051693</v>
      </c>
    </row>
    <row r="25" spans="1:5" s="23" customFormat="1" ht="18" customHeight="1">
      <c r="A25" s="19" t="s">
        <v>34</v>
      </c>
      <c r="B25" s="20">
        <f>'[1]regio'!$E139</f>
        <v>24221</v>
      </c>
      <c r="C25" s="21">
        <f>'[1]regio'!$P139</f>
        <v>6537</v>
      </c>
      <c r="D25" s="22">
        <f>'[1]regio'!$Q139</f>
        <v>36.965618638317125</v>
      </c>
      <c r="E25" s="22">
        <f>'[1]regio'!$R139</f>
        <v>49.88242574257427</v>
      </c>
    </row>
    <row r="26" spans="1:5" s="23" customFormat="1" ht="18" customHeight="1">
      <c r="A26" s="30" t="s">
        <v>8</v>
      </c>
      <c r="B26" s="31">
        <f>'[1]regio'!$E140</f>
        <v>12859</v>
      </c>
      <c r="C26" s="32">
        <f>'[1]regio'!$P140</f>
        <v>1086</v>
      </c>
      <c r="D26" s="33">
        <f>'[1]regio'!$Q140</f>
        <v>9.224496729805495</v>
      </c>
      <c r="E26" s="33">
        <f>'[1]regio'!$R140</f>
        <v>24.397794331043826</v>
      </c>
    </row>
    <row r="27" spans="1:5" s="23" customFormat="1" ht="39" customHeight="1">
      <c r="A27" s="48" t="s">
        <v>30</v>
      </c>
      <c r="B27" s="48"/>
      <c r="C27" s="48"/>
      <c r="D27" s="48"/>
      <c r="E27" s="48"/>
    </row>
    <row r="28" spans="1:5" s="23" customFormat="1" ht="12.75">
      <c r="A28" s="48" t="s">
        <v>19</v>
      </c>
      <c r="B28" s="48"/>
      <c r="C28" s="48"/>
      <c r="D28" s="48"/>
      <c r="E28" s="48"/>
    </row>
    <row r="29" spans="1:5" s="23" customFormat="1" ht="12.75">
      <c r="A29" s="48" t="s">
        <v>27</v>
      </c>
      <c r="B29" s="48"/>
      <c r="C29" s="48"/>
      <c r="D29" s="48"/>
      <c r="E29" s="48"/>
    </row>
    <row r="30" spans="1:5" s="23" customFormat="1" ht="30" customHeight="1">
      <c r="A30" s="47" t="s">
        <v>28</v>
      </c>
      <c r="B30" s="47"/>
      <c r="C30" s="47"/>
      <c r="D30" s="47"/>
      <c r="E30" s="47"/>
    </row>
    <row r="31" s="23" customFormat="1" ht="39.75" customHeight="1"/>
    <row r="32" s="23" customFormat="1" ht="12.75"/>
    <row r="33" s="23" customFormat="1" ht="24" customHeight="1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>
      <c r="B40" s="28"/>
    </row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2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2">
      <selection activeCell="G16" sqref="G16"/>
    </sheetView>
  </sheetViews>
  <sheetFormatPr defaultColWidth="9.00390625" defaultRowHeight="12.75"/>
  <cols>
    <col min="1" max="1" width="49.375" style="1" customWidth="1"/>
    <col min="2" max="2" width="12.00390625" style="1" customWidth="1"/>
    <col min="3" max="3" width="9.875" style="1" customWidth="1"/>
    <col min="4" max="4" width="10.25390625" style="1" customWidth="1"/>
    <col min="5" max="5" width="12.125" style="1" customWidth="1"/>
    <col min="6" max="16384" width="9.125" style="1" customWidth="1"/>
  </cols>
  <sheetData>
    <row r="1" spans="1:5" ht="41.25" customHeight="1">
      <c r="A1" s="35" t="s">
        <v>31</v>
      </c>
      <c r="B1" s="35"/>
      <c r="C1" s="35"/>
      <c r="D1" s="35"/>
      <c r="E1" s="35"/>
    </row>
    <row r="2" spans="1:5" ht="19.5" customHeight="1">
      <c r="A2" s="36" t="s">
        <v>35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36</v>
      </c>
      <c r="C3" s="42" t="s">
        <v>11</v>
      </c>
      <c r="D3" s="43"/>
      <c r="E3" s="44"/>
    </row>
    <row r="4" spans="1:5" ht="51.75" customHeight="1">
      <c r="A4" s="38"/>
      <c r="B4" s="46"/>
      <c r="C4" s="40" t="s">
        <v>13</v>
      </c>
      <c r="D4" s="41"/>
      <c r="E4" s="2" t="s">
        <v>12</v>
      </c>
    </row>
    <row r="5" spans="1:5" ht="15" customHeight="1">
      <c r="A5" s="39"/>
      <c r="B5" s="34" t="s">
        <v>9</v>
      </c>
      <c r="C5" s="4" t="s">
        <v>9</v>
      </c>
      <c r="D5" s="4" t="s">
        <v>10</v>
      </c>
      <c r="E5" s="5" t="s">
        <v>10</v>
      </c>
    </row>
    <row r="6" spans="1:6" s="11" customFormat="1" ht="21" customHeight="1">
      <c r="A6" s="6" t="s">
        <v>20</v>
      </c>
      <c r="B6" s="7">
        <f>'[1]borsod'!$E$121</f>
        <v>72383</v>
      </c>
      <c r="C6" s="8">
        <f>'[1]borsod'!$P$121</f>
        <v>-5920</v>
      </c>
      <c r="D6" s="9">
        <f>'[1]borsod'!$Q$121</f>
        <v>-7.56037444286936</v>
      </c>
      <c r="E6" s="9">
        <f>'[1]borsod'!$R$121</f>
        <v>5.491510602637902</v>
      </c>
      <c r="F6" s="10"/>
    </row>
    <row r="7" spans="1:5" s="11" customFormat="1" ht="21" customHeight="1">
      <c r="A7" s="12" t="s">
        <v>16</v>
      </c>
      <c r="B7" s="13">
        <f>'[1]borsod'!$E$120</f>
        <v>24.485302504104386</v>
      </c>
      <c r="C7" s="14">
        <f>'[1]borsod'!$P$120</f>
        <v>0</v>
      </c>
      <c r="D7" s="15">
        <f>'[1]borsod'!$Q$120</f>
        <v>-2.0025833527803236</v>
      </c>
      <c r="E7" s="15">
        <f>'[1]borsod'!$R$120</f>
        <v>0.6000000000000014</v>
      </c>
    </row>
    <row r="8" spans="1:5" s="11" customFormat="1" ht="21" customHeight="1">
      <c r="A8" s="16" t="s">
        <v>17</v>
      </c>
      <c r="B8" s="17"/>
      <c r="C8" s="18"/>
      <c r="D8" s="18"/>
      <c r="E8" s="18"/>
    </row>
    <row r="9" spans="1:5" s="23" customFormat="1" ht="18" customHeight="1">
      <c r="A9" s="19" t="s">
        <v>1</v>
      </c>
      <c r="B9" s="20">
        <f>'[1]borsod'!$E122</f>
        <v>7023</v>
      </c>
      <c r="C9" s="21">
        <f>'[1]borsod'!$P122</f>
        <v>-431</v>
      </c>
      <c r="D9" s="22">
        <f>'[1]borsod'!$Q122</f>
        <v>-5.782130399785345</v>
      </c>
      <c r="E9" s="22">
        <f>'[1]borsod'!$R122</f>
        <v>0.09977194982894844</v>
      </c>
    </row>
    <row r="10" spans="1:8" s="23" customFormat="1" ht="18" customHeight="1">
      <c r="A10" s="24" t="s">
        <v>14</v>
      </c>
      <c r="B10" s="25">
        <f>'[1]borsod'!$E123</f>
        <v>11629</v>
      </c>
      <c r="C10" s="26">
        <f>'[1]borsod'!$P123</f>
        <v>-923</v>
      </c>
      <c r="D10" s="27">
        <f>'[1]borsod'!$Q123</f>
        <v>-7.353409815168902</v>
      </c>
      <c r="E10" s="27">
        <f>'[1]borsod'!$R123</f>
        <v>2.7115350644762373</v>
      </c>
      <c r="H10" s="23" t="s">
        <v>15</v>
      </c>
    </row>
    <row r="11" spans="1:5" s="23" customFormat="1" ht="18" customHeight="1">
      <c r="A11" s="19" t="s">
        <v>21</v>
      </c>
      <c r="B11" s="20">
        <f>'[1]borsod'!$E124</f>
        <v>13650</v>
      </c>
      <c r="C11" s="21">
        <f>'[1]borsod'!$P124</f>
        <v>-790</v>
      </c>
      <c r="D11" s="22">
        <f>'[1]borsod'!$Q124</f>
        <v>-5.470914127423825</v>
      </c>
      <c r="E11" s="22">
        <f>'[1]borsod'!$R124</f>
        <v>13.63636363636364</v>
      </c>
    </row>
    <row r="12" spans="1:6" s="23" customFormat="1" ht="18" customHeight="1">
      <c r="A12" s="24" t="s">
        <v>2</v>
      </c>
      <c r="B12" s="25">
        <f>'[1]borsod'!$E125</f>
        <v>39332</v>
      </c>
      <c r="C12" s="26">
        <f>'[1]borsod'!$P125</f>
        <v>-3697</v>
      </c>
      <c r="D12" s="27">
        <f>'[1]borsod'!$Q125</f>
        <v>-8.591879894954573</v>
      </c>
      <c r="E12" s="27">
        <f>'[1]borsod'!$R125</f>
        <v>4.528542574678426</v>
      </c>
      <c r="F12" s="29"/>
    </row>
    <row r="13" spans="1:6" s="23" customFormat="1" ht="18" customHeight="1">
      <c r="A13" s="19" t="s">
        <v>3</v>
      </c>
      <c r="B13" s="20">
        <f>'[1]borsod'!$E126</f>
        <v>33051</v>
      </c>
      <c r="C13" s="21">
        <f>'[1]borsod'!$P126</f>
        <v>-2223</v>
      </c>
      <c r="D13" s="22">
        <f>'[1]borsod'!$Q126</f>
        <v>-6.302092192549765</v>
      </c>
      <c r="E13" s="22">
        <f>'[1]borsod'!$R126</f>
        <v>6.660857779068635</v>
      </c>
      <c r="F13" s="29"/>
    </row>
    <row r="14" spans="1:5" s="23" customFormat="1" ht="18" customHeight="1">
      <c r="A14" s="24" t="s">
        <v>22</v>
      </c>
      <c r="B14" s="25">
        <f>'[1]borsod'!$E127</f>
        <v>62725.10370617047</v>
      </c>
      <c r="C14" s="26">
        <f>'[1]borsod'!$P127</f>
        <v>-5522.952545673586</v>
      </c>
      <c r="D14" s="27">
        <f>'[1]borsod'!$Q127</f>
        <v>-8.092468634261436</v>
      </c>
      <c r="E14" s="27">
        <f>'[1]borsod'!$R127</f>
        <v>5.556417792434701</v>
      </c>
    </row>
    <row r="15" spans="1:5" s="23" customFormat="1" ht="18" customHeight="1">
      <c r="A15" s="19" t="s">
        <v>23</v>
      </c>
      <c r="B15" s="20">
        <f>'[1]borsod'!$E128</f>
        <v>9657.896293829524</v>
      </c>
      <c r="C15" s="21">
        <f>'[1]borsod'!$P128</f>
        <v>-397.0474543264154</v>
      </c>
      <c r="D15" s="22">
        <f>'[1]borsod'!$Q128</f>
        <v>-3.9487784742628094</v>
      </c>
      <c r="E15" s="22">
        <f>'[1]borsod'!$R128</f>
        <v>5.071893123295283</v>
      </c>
    </row>
    <row r="16" spans="1:5" s="23" customFormat="1" ht="18" customHeight="1">
      <c r="A16" s="24" t="s">
        <v>18</v>
      </c>
      <c r="B16" s="25">
        <f>'[1]borsod'!$E129</f>
        <v>34072</v>
      </c>
      <c r="C16" s="26">
        <f>'[1]borsod'!$P129</f>
        <v>-3130</v>
      </c>
      <c r="D16" s="27">
        <f>'[1]borsod'!$Q129</f>
        <v>-8.41352615450782</v>
      </c>
      <c r="E16" s="27">
        <f>'[1]borsod'!$R129</f>
        <v>12.230310616291717</v>
      </c>
    </row>
    <row r="17" spans="1:5" s="23" customFormat="1" ht="18" customHeight="1">
      <c r="A17" s="19" t="s">
        <v>24</v>
      </c>
      <c r="B17" s="20">
        <f>'[1]borsod'!$E130</f>
        <v>35938</v>
      </c>
      <c r="C17" s="21">
        <f>'[1]borsod'!$P130</f>
        <v>-2730</v>
      </c>
      <c r="D17" s="22">
        <f>'[1]borsod'!$Q130</f>
        <v>-7.060101375814625</v>
      </c>
      <c r="E17" s="22">
        <f>'[1]borsod'!$R130</f>
        <v>-0.3438522544506668</v>
      </c>
    </row>
    <row r="18" spans="1:5" s="23" customFormat="1" ht="18" customHeight="1">
      <c r="A18" s="24" t="s">
        <v>4</v>
      </c>
      <c r="B18" s="25">
        <f>'[1]borsod'!$E131</f>
        <v>2373</v>
      </c>
      <c r="C18" s="26">
        <f>'[1]borsod'!$P131</f>
        <v>-60</v>
      </c>
      <c r="D18" s="27">
        <f>'[1]borsod'!$Q131</f>
        <v>-2.4660912453760773</v>
      </c>
      <c r="E18" s="27">
        <f>'[1]borsod'!$R131</f>
        <v>8.158614402917053</v>
      </c>
    </row>
    <row r="19" spans="1:5" s="23" customFormat="1" ht="18" customHeight="1">
      <c r="A19" s="19" t="s">
        <v>25</v>
      </c>
      <c r="B19" s="20">
        <f>'[1]borsod'!$E132</f>
        <v>23132</v>
      </c>
      <c r="C19" s="21">
        <f>'[1]borsod'!$P132</f>
        <v>-1829</v>
      </c>
      <c r="D19" s="22">
        <f>'[1]borsod'!$Q132</f>
        <v>-7.327430792035571</v>
      </c>
      <c r="E19" s="22">
        <f>'[1]borsod'!$R132</f>
        <v>-5.533548413443867</v>
      </c>
    </row>
    <row r="20" spans="1:5" s="23" customFormat="1" ht="18" customHeight="1">
      <c r="A20" s="24" t="s">
        <v>26</v>
      </c>
      <c r="B20" s="25">
        <f>'[1]borsod'!$E134</f>
        <v>13295</v>
      </c>
      <c r="C20" s="26">
        <f>'[1]borsod'!$P134</f>
        <v>-5231</v>
      </c>
      <c r="D20" s="27">
        <f>'[1]borsod'!$Q134</f>
        <v>-28.235992658965785</v>
      </c>
      <c r="E20" s="27">
        <f>'[1]borsod'!$R134</f>
        <v>-2.9986867065518794</v>
      </c>
    </row>
    <row r="21" spans="1:5" s="23" customFormat="1" ht="18" customHeight="1">
      <c r="A21" s="19" t="s">
        <v>29</v>
      </c>
      <c r="B21" s="20">
        <f>'[1]borsod'!$E135</f>
        <v>31378</v>
      </c>
      <c r="C21" s="21">
        <f>'[1]borsod'!$P135</f>
        <v>-2479</v>
      </c>
      <c r="D21" s="22">
        <f>'[1]borsod'!$Q135</f>
        <v>-7.321971822665915</v>
      </c>
      <c r="E21" s="22">
        <f>'[1]borsod'!$R135</f>
        <v>7.099460714041911</v>
      </c>
    </row>
    <row r="22" spans="1:5" s="23" customFormat="1" ht="18" customHeight="1">
      <c r="A22" s="24" t="s">
        <v>5</v>
      </c>
      <c r="B22" s="25">
        <f>'[1]borsod'!$E136</f>
        <v>5526</v>
      </c>
      <c r="C22" s="26">
        <f>'[1]borsod'!$P136</f>
        <v>-87</v>
      </c>
      <c r="D22" s="27">
        <f>'[1]borsod'!$Q136</f>
        <v>-1.5499732763228309</v>
      </c>
      <c r="E22" s="27">
        <f>'[1]borsod'!$R136</f>
        <v>13.098649201801067</v>
      </c>
    </row>
    <row r="23" spans="1:5" s="23" customFormat="1" ht="18" customHeight="1">
      <c r="A23" s="19" t="s">
        <v>6</v>
      </c>
      <c r="B23" s="20">
        <f>'[1]borsod'!$E137</f>
        <v>380</v>
      </c>
      <c r="C23" s="21">
        <f>'[1]borsod'!$P137</f>
        <v>-2</v>
      </c>
      <c r="D23" s="22">
        <f>'[1]borsod'!$Q137</f>
        <v>-0.5235602094240761</v>
      </c>
      <c r="E23" s="22">
        <f>'[1]borsod'!$R137</f>
        <v>7.344632768361592</v>
      </c>
    </row>
    <row r="24" spans="1:5" s="23" customFormat="1" ht="18" customHeight="1">
      <c r="A24" s="24" t="s">
        <v>7</v>
      </c>
      <c r="B24" s="25">
        <f>'[1]borsod'!$E138</f>
        <v>11446</v>
      </c>
      <c r="C24" s="26">
        <f>'[1]borsod'!$P138</f>
        <v>3688</v>
      </c>
      <c r="D24" s="27">
        <f>'[1]borsod'!$Q138</f>
        <v>47.538025264243345</v>
      </c>
      <c r="E24" s="27">
        <f>'[1]borsod'!$R138</f>
        <v>14.631947921882826</v>
      </c>
    </row>
    <row r="25" spans="1:5" s="23" customFormat="1" ht="18" customHeight="1">
      <c r="A25" s="19" t="s">
        <v>34</v>
      </c>
      <c r="B25" s="20">
        <f>'[1]borsod'!$E139</f>
        <v>16313</v>
      </c>
      <c r="C25" s="21">
        <f>'[1]borsod'!$P139</f>
        <v>4319</v>
      </c>
      <c r="D25" s="22">
        <f>'[1]borsod'!$Q139</f>
        <v>36.00967150241786</v>
      </c>
      <c r="E25" s="22">
        <f>'[1]borsod'!$R139</f>
        <v>60.52942334186184</v>
      </c>
    </row>
    <row r="26" spans="1:5" s="23" customFormat="1" ht="18" customHeight="1">
      <c r="A26" s="30" t="s">
        <v>8</v>
      </c>
      <c r="B26" s="31">
        <f>'[1]borsod'!$E140</f>
        <v>8000</v>
      </c>
      <c r="C26" s="32">
        <f>'[1]borsod'!$P140</f>
        <v>460</v>
      </c>
      <c r="D26" s="33">
        <f>'[1]borsod'!$Q140</f>
        <v>6.1007957559681785</v>
      </c>
      <c r="E26" s="33">
        <f>'[1]borsod'!$R140</f>
        <v>32.16586816454651</v>
      </c>
    </row>
    <row r="27" spans="1:5" s="23" customFormat="1" ht="39" customHeight="1">
      <c r="A27" s="48" t="s">
        <v>30</v>
      </c>
      <c r="B27" s="48"/>
      <c r="C27" s="48"/>
      <c r="D27" s="48"/>
      <c r="E27" s="48"/>
    </row>
    <row r="28" spans="1:5" s="23" customFormat="1" ht="12.75" customHeight="1">
      <c r="A28" s="48" t="s">
        <v>19</v>
      </c>
      <c r="B28" s="48"/>
      <c r="C28" s="48"/>
      <c r="D28" s="48"/>
      <c r="E28" s="48"/>
    </row>
    <row r="29" spans="1:5" s="23" customFormat="1" ht="12.75" customHeight="1">
      <c r="A29" s="48" t="s">
        <v>27</v>
      </c>
      <c r="B29" s="48"/>
      <c r="C29" s="48"/>
      <c r="D29" s="48"/>
      <c r="E29" s="48"/>
    </row>
    <row r="30" spans="1:5" s="23" customFormat="1" ht="30" customHeight="1">
      <c r="A30" s="47" t="s">
        <v>28</v>
      </c>
      <c r="B30" s="47"/>
      <c r="C30" s="47"/>
      <c r="D30" s="47"/>
      <c r="E30" s="47"/>
    </row>
    <row r="31" s="23" customFormat="1" ht="40.5" customHeight="1"/>
    <row r="32" s="23" customFormat="1" ht="18.75" customHeight="1"/>
    <row r="33" s="23" customFormat="1" ht="27" customHeight="1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>
      <c r="B40" s="28"/>
    </row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89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4">
      <selection activeCell="G16" sqref="G16"/>
    </sheetView>
  </sheetViews>
  <sheetFormatPr defaultColWidth="9.00390625" defaultRowHeight="12.75"/>
  <cols>
    <col min="1" max="1" width="49.375" style="1" customWidth="1"/>
    <col min="2" max="2" width="12.00390625" style="1" customWidth="1"/>
    <col min="3" max="3" width="11.0039062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57.75" customHeight="1">
      <c r="A1" s="35" t="s">
        <v>32</v>
      </c>
      <c r="B1" s="35"/>
      <c r="C1" s="35"/>
      <c r="D1" s="35"/>
      <c r="E1" s="35"/>
    </row>
    <row r="2" spans="1:5" ht="19.5" customHeight="1">
      <c r="A2" s="36" t="s">
        <v>35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36</v>
      </c>
      <c r="C3" s="42" t="s">
        <v>11</v>
      </c>
      <c r="D3" s="43"/>
      <c r="E3" s="44"/>
    </row>
    <row r="4" spans="1:5" ht="51" customHeight="1">
      <c r="A4" s="38"/>
      <c r="B4" s="46"/>
      <c r="C4" s="40" t="s">
        <v>13</v>
      </c>
      <c r="D4" s="41"/>
      <c r="E4" s="2" t="s">
        <v>12</v>
      </c>
    </row>
    <row r="5" spans="1:5" ht="17.25" customHeight="1">
      <c r="A5" s="39"/>
      <c r="B5" s="34" t="s">
        <v>9</v>
      </c>
      <c r="C5" s="4" t="s">
        <v>9</v>
      </c>
      <c r="D5" s="4" t="s">
        <v>10</v>
      </c>
      <c r="E5" s="5" t="s">
        <v>10</v>
      </c>
    </row>
    <row r="6" spans="1:6" s="11" customFormat="1" ht="21" customHeight="1">
      <c r="A6" s="6" t="s">
        <v>20</v>
      </c>
      <c r="B6" s="7">
        <f>'[1]heves'!$E$121</f>
        <v>22269</v>
      </c>
      <c r="C6" s="8">
        <f>'[1]heves'!$P$121</f>
        <v>-1826</v>
      </c>
      <c r="D6" s="9">
        <f>'[1]heves'!$Q$121</f>
        <v>-7.578335754305883</v>
      </c>
      <c r="E6" s="9">
        <f>'[1]heves'!$R$121</f>
        <v>-1.695139716593829</v>
      </c>
      <c r="F6" s="10"/>
    </row>
    <row r="7" spans="1:5" s="11" customFormat="1" ht="21" customHeight="1">
      <c r="A7" s="12" t="s">
        <v>16</v>
      </c>
      <c r="B7" s="13">
        <f>'[1]heves'!$E$120</f>
        <v>16.8157821368717</v>
      </c>
      <c r="C7" s="14">
        <f>'[1]heves'!$P$120</f>
        <v>0</v>
      </c>
      <c r="D7" s="15">
        <f>'[1]heves'!$Q$120</f>
        <v>-1.3788503382247832</v>
      </c>
      <c r="E7" s="15">
        <f>'[1]heves'!$R$120</f>
        <v>-0.2758537219062873</v>
      </c>
    </row>
    <row r="8" spans="1:5" s="11" customFormat="1" ht="21" customHeight="1">
      <c r="A8" s="16" t="s">
        <v>17</v>
      </c>
      <c r="B8" s="17"/>
      <c r="C8" s="18"/>
      <c r="D8" s="18"/>
      <c r="E8" s="18"/>
    </row>
    <row r="9" spans="1:5" s="23" customFormat="1" ht="18" customHeight="1">
      <c r="A9" s="19" t="s">
        <v>1</v>
      </c>
      <c r="B9" s="20">
        <f>'[1]heves'!$E122</f>
        <v>2020</v>
      </c>
      <c r="C9" s="21">
        <f>'[1]heves'!$P122</f>
        <v>-157</v>
      </c>
      <c r="D9" s="22">
        <f>'[1]heves'!$Q122</f>
        <v>-7.21175930179146</v>
      </c>
      <c r="E9" s="22">
        <f>'[1]heves'!$R122</f>
        <v>-2.084343189529818</v>
      </c>
    </row>
    <row r="10" spans="1:8" s="23" customFormat="1" ht="18" customHeight="1">
      <c r="A10" s="24" t="s">
        <v>14</v>
      </c>
      <c r="B10" s="25">
        <f>'[1]heves'!$E123</f>
        <v>3374</v>
      </c>
      <c r="C10" s="26">
        <f>'[1]heves'!$P123</f>
        <v>-312</v>
      </c>
      <c r="D10" s="27">
        <f>'[1]heves'!$Q123</f>
        <v>-8.464460119370585</v>
      </c>
      <c r="E10" s="27">
        <f>'[1]heves'!$R123</f>
        <v>-5.224719101123597</v>
      </c>
      <c r="H10" s="23" t="s">
        <v>15</v>
      </c>
    </row>
    <row r="11" spans="1:5" s="23" customFormat="1" ht="18" customHeight="1">
      <c r="A11" s="19" t="s">
        <v>21</v>
      </c>
      <c r="B11" s="20">
        <f>'[1]heves'!$E124</f>
        <v>4192</v>
      </c>
      <c r="C11" s="21">
        <f>'[1]heves'!$P124</f>
        <v>-154</v>
      </c>
      <c r="D11" s="22">
        <f>'[1]heves'!$Q124</f>
        <v>-3.543488265071332</v>
      </c>
      <c r="E11" s="22">
        <f>'[1]heves'!$R124</f>
        <v>5.19447929736512</v>
      </c>
    </row>
    <row r="12" spans="1:6" s="23" customFormat="1" ht="18" customHeight="1">
      <c r="A12" s="24" t="s">
        <v>2</v>
      </c>
      <c r="B12" s="25">
        <f>'[1]heves'!$E125</f>
        <v>11891</v>
      </c>
      <c r="C12" s="26">
        <f>'[1]heves'!$P125</f>
        <v>-1173</v>
      </c>
      <c r="D12" s="27">
        <f>'[1]heves'!$Q125</f>
        <v>-8.978873239436624</v>
      </c>
      <c r="E12" s="27">
        <f>'[1]heves'!$R125</f>
        <v>-5.281185279592165</v>
      </c>
      <c r="F12" s="29"/>
    </row>
    <row r="13" spans="1:6" s="23" customFormat="1" ht="18" customHeight="1">
      <c r="A13" s="19" t="s">
        <v>3</v>
      </c>
      <c r="B13" s="20">
        <f>'[1]heves'!$E126</f>
        <v>10378</v>
      </c>
      <c r="C13" s="21">
        <f>'[1]heves'!$P126</f>
        <v>-653</v>
      </c>
      <c r="D13" s="22">
        <f>'[1]heves'!$Q126</f>
        <v>-5.919680899283847</v>
      </c>
      <c r="E13" s="22">
        <f>'[1]heves'!$R126</f>
        <v>2.7626497673036994</v>
      </c>
      <c r="F13" s="29"/>
    </row>
    <row r="14" spans="1:5" s="23" customFormat="1" ht="18" customHeight="1">
      <c r="A14" s="24" t="s">
        <v>22</v>
      </c>
      <c r="B14" s="25">
        <f>'[1]heves'!$E127</f>
        <v>19073.9740855716</v>
      </c>
      <c r="C14" s="26">
        <f>'[1]heves'!$P127</f>
        <v>-1704.0050360387831</v>
      </c>
      <c r="D14" s="27">
        <f>'[1]heves'!$Q127</f>
        <v>-8.201014285679548</v>
      </c>
      <c r="E14" s="27">
        <f>'[1]heves'!$R127</f>
        <v>-1.432467782193953</v>
      </c>
    </row>
    <row r="15" spans="1:5" s="23" customFormat="1" ht="18" customHeight="1">
      <c r="A15" s="19" t="s">
        <v>23</v>
      </c>
      <c r="B15" s="20">
        <f>'[1]heves'!$E128</f>
        <v>3195.0259144283978</v>
      </c>
      <c r="C15" s="21">
        <f>'[1]heves'!$P128</f>
        <v>-121.9949639612214</v>
      </c>
      <c r="D15" s="22">
        <f>'[1]heves'!$Q128</f>
        <v>-3.6778473345168976</v>
      </c>
      <c r="E15" s="22">
        <f>'[1]heves'!$R128</f>
        <v>-3.2345937170475167</v>
      </c>
    </row>
    <row r="16" spans="1:5" s="23" customFormat="1" ht="18" customHeight="1">
      <c r="A16" s="24" t="s">
        <v>18</v>
      </c>
      <c r="B16" s="25">
        <f>'[1]heves'!$E129</f>
        <v>9898</v>
      </c>
      <c r="C16" s="26">
        <f>'[1]heves'!$P129</f>
        <v>-915</v>
      </c>
      <c r="D16" s="27">
        <f>'[1]heves'!$Q129</f>
        <v>-8.462036437621379</v>
      </c>
      <c r="E16" s="27">
        <f>'[1]heves'!$R129</f>
        <v>5.1189464740866555</v>
      </c>
    </row>
    <row r="17" spans="1:5" s="23" customFormat="1" ht="18" customHeight="1">
      <c r="A17" s="19" t="s">
        <v>24</v>
      </c>
      <c r="B17" s="20">
        <f>'[1]heves'!$E130</f>
        <v>11390</v>
      </c>
      <c r="C17" s="21">
        <f>'[1]heves'!$P130</f>
        <v>-859</v>
      </c>
      <c r="D17" s="22">
        <f>'[1]heves'!$Q130</f>
        <v>-7.012817372846754</v>
      </c>
      <c r="E17" s="22">
        <f>'[1]heves'!$R130</f>
        <v>-7.224892074611063</v>
      </c>
    </row>
    <row r="18" spans="1:5" s="23" customFormat="1" ht="18" customHeight="1">
      <c r="A18" s="24" t="s">
        <v>4</v>
      </c>
      <c r="B18" s="25">
        <f>'[1]heves'!$E131</f>
        <v>981</v>
      </c>
      <c r="C18" s="26">
        <f>'[1]heves'!$P131</f>
        <v>-52</v>
      </c>
      <c r="D18" s="27">
        <f>'[1]heves'!$Q131</f>
        <v>-5.033881897386252</v>
      </c>
      <c r="E18" s="27">
        <f>'[1]heves'!$R131</f>
        <v>2.187500000000014</v>
      </c>
    </row>
    <row r="19" spans="1:5" s="23" customFormat="1" ht="18" customHeight="1">
      <c r="A19" s="19" t="s">
        <v>25</v>
      </c>
      <c r="B19" s="20">
        <f>'[1]heves'!$E132</f>
        <v>6208</v>
      </c>
      <c r="C19" s="21">
        <f>'[1]heves'!$P132</f>
        <v>-417</v>
      </c>
      <c r="D19" s="22">
        <f>'[1]heves'!$Q132</f>
        <v>-6.294339622641516</v>
      </c>
      <c r="E19" s="22">
        <f>'[1]heves'!$R132</f>
        <v>8.969633140249258</v>
      </c>
    </row>
    <row r="20" spans="1:5" s="23" customFormat="1" ht="18" customHeight="1">
      <c r="A20" s="24" t="s">
        <v>26</v>
      </c>
      <c r="B20" s="25">
        <f>'[1]heves'!$E134</f>
        <v>5298</v>
      </c>
      <c r="C20" s="26">
        <f>'[1]heves'!$P134</f>
        <v>-1815</v>
      </c>
      <c r="D20" s="27">
        <f>'[1]heves'!$Q134</f>
        <v>-25.51665963728385</v>
      </c>
      <c r="E20" s="27">
        <f>'[1]heves'!$R134</f>
        <v>-15.286216821234405</v>
      </c>
    </row>
    <row r="21" spans="1:5" s="23" customFormat="1" ht="18" customHeight="1">
      <c r="A21" s="19" t="s">
        <v>29</v>
      </c>
      <c r="B21" s="20">
        <f>'[1]heves'!$E135</f>
        <v>8069</v>
      </c>
      <c r="C21" s="21">
        <f>'[1]heves'!$P135</f>
        <v>-726</v>
      </c>
      <c r="D21" s="22">
        <f>'[1]heves'!$Q135</f>
        <v>-8.254690164866389</v>
      </c>
      <c r="E21" s="22">
        <f>'[1]heves'!$R135</f>
        <v>8.396023643202582</v>
      </c>
    </row>
    <row r="22" spans="1:5" s="23" customFormat="1" ht="18" customHeight="1">
      <c r="A22" s="24" t="s">
        <v>5</v>
      </c>
      <c r="B22" s="25">
        <f>'[1]heves'!$E136</f>
        <v>1928</v>
      </c>
      <c r="C22" s="26">
        <f>'[1]heves'!$P136</f>
        <v>16</v>
      </c>
      <c r="D22" s="27">
        <f>'[1]heves'!$Q136</f>
        <v>0.8368200836819994</v>
      </c>
      <c r="E22" s="27">
        <f>'[1]heves'!$R136</f>
        <v>3.322615219721328</v>
      </c>
    </row>
    <row r="23" spans="1:5" s="23" customFormat="1" ht="18" customHeight="1">
      <c r="A23" s="19" t="s">
        <v>6</v>
      </c>
      <c r="B23" s="20">
        <f>'[1]heves'!$E137</f>
        <v>152</v>
      </c>
      <c r="C23" s="21">
        <f>'[1]heves'!$P137</f>
        <v>18</v>
      </c>
      <c r="D23" s="22">
        <f>'[1]heves'!$Q137</f>
        <v>13.43283582089552</v>
      </c>
      <c r="E23" s="22">
        <f>'[1]heves'!$R137</f>
        <v>-15.083798882681563</v>
      </c>
    </row>
    <row r="24" spans="1:5" s="23" customFormat="1" ht="18" customHeight="1">
      <c r="A24" s="24" t="s">
        <v>7</v>
      </c>
      <c r="B24" s="25">
        <f>'[1]heves'!$E138</f>
        <v>3754</v>
      </c>
      <c r="C24" s="26">
        <f>'[1]heves'!$P138</f>
        <v>1071</v>
      </c>
      <c r="D24" s="27">
        <f>'[1]heves'!$Q138</f>
        <v>39.91800223630264</v>
      </c>
      <c r="E24" s="27">
        <f>'[1]heves'!$R138</f>
        <v>4.335742078932753</v>
      </c>
    </row>
    <row r="25" spans="1:5" s="23" customFormat="1" ht="18" customHeight="1">
      <c r="A25" s="19" t="s">
        <v>34</v>
      </c>
      <c r="B25" s="20">
        <f>'[1]heves'!$E139</f>
        <v>3723</v>
      </c>
      <c r="C25" s="21">
        <f>'[1]heves'!$P139</f>
        <v>740</v>
      </c>
      <c r="D25" s="22">
        <f>'[1]heves'!$Q139</f>
        <v>24.807241032517595</v>
      </c>
      <c r="E25" s="22">
        <f>'[1]heves'!$R139</f>
        <v>17.407757805108787</v>
      </c>
    </row>
    <row r="26" spans="1:5" s="23" customFormat="1" ht="18" customHeight="1">
      <c r="A26" s="30" t="s">
        <v>8</v>
      </c>
      <c r="B26" s="31">
        <f>'[1]heves'!$E140</f>
        <v>2462</v>
      </c>
      <c r="C26" s="32">
        <f>'[1]heves'!$P140</f>
        <v>74</v>
      </c>
      <c r="D26" s="33">
        <f>'[1]heves'!$Q140</f>
        <v>3.0988274706867713</v>
      </c>
      <c r="E26" s="33">
        <f>'[1]heves'!$R140</f>
        <v>6.626245127760939</v>
      </c>
    </row>
    <row r="27" spans="1:5" s="23" customFormat="1" ht="39" customHeight="1">
      <c r="A27" s="48" t="s">
        <v>30</v>
      </c>
      <c r="B27" s="48"/>
      <c r="C27" s="48"/>
      <c r="D27" s="48"/>
      <c r="E27" s="48"/>
    </row>
    <row r="28" spans="1:5" s="23" customFormat="1" ht="12.75" customHeight="1">
      <c r="A28" s="48" t="s">
        <v>19</v>
      </c>
      <c r="B28" s="48"/>
      <c r="C28" s="48"/>
      <c r="D28" s="48"/>
      <c r="E28" s="48"/>
    </row>
    <row r="29" spans="1:5" s="23" customFormat="1" ht="12.75" customHeight="1">
      <c r="A29" s="48" t="s">
        <v>27</v>
      </c>
      <c r="B29" s="48"/>
      <c r="C29" s="48"/>
      <c r="D29" s="48"/>
      <c r="E29" s="48"/>
    </row>
    <row r="30" spans="1:5" s="23" customFormat="1" ht="30" customHeight="1">
      <c r="A30" s="47" t="s">
        <v>28</v>
      </c>
      <c r="B30" s="47"/>
      <c r="C30" s="47"/>
      <c r="D30" s="47"/>
      <c r="E30" s="47"/>
    </row>
    <row r="31" s="23" customFormat="1" ht="40.5" customHeight="1"/>
    <row r="32" s="23" customFormat="1" ht="18.75" customHeight="1"/>
    <row r="33" s="23" customFormat="1" ht="27" customHeight="1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>
      <c r="B40" s="28"/>
    </row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85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2">
      <selection activeCell="G16" sqref="G16"/>
    </sheetView>
  </sheetViews>
  <sheetFormatPr defaultColWidth="9.00390625" defaultRowHeight="12.75"/>
  <cols>
    <col min="1" max="1" width="49.375" style="1" customWidth="1"/>
    <col min="2" max="2" width="12.00390625" style="1" customWidth="1"/>
    <col min="3" max="3" width="9.875" style="1" customWidth="1"/>
    <col min="4" max="4" width="8.875" style="1" customWidth="1"/>
    <col min="5" max="5" width="11.00390625" style="1" customWidth="1"/>
    <col min="6" max="16384" width="9.125" style="1" customWidth="1"/>
  </cols>
  <sheetData>
    <row r="1" spans="1:5" ht="48.75" customHeight="1">
      <c r="A1" s="35" t="s">
        <v>33</v>
      </c>
      <c r="B1" s="35"/>
      <c r="C1" s="35"/>
      <c r="D1" s="35"/>
      <c r="E1" s="35"/>
    </row>
    <row r="2" spans="1:5" ht="19.5" customHeight="1">
      <c r="A2" s="35" t="s">
        <v>35</v>
      </c>
      <c r="B2" s="35"/>
      <c r="C2" s="35"/>
      <c r="D2" s="35"/>
      <c r="E2" s="35"/>
    </row>
    <row r="3" spans="1:5" ht="18.75" customHeight="1">
      <c r="A3" s="37" t="s">
        <v>0</v>
      </c>
      <c r="B3" s="45" t="s">
        <v>36</v>
      </c>
      <c r="C3" s="42" t="s">
        <v>11</v>
      </c>
      <c r="D3" s="43"/>
      <c r="E3" s="44"/>
    </row>
    <row r="4" spans="1:5" ht="51" customHeight="1">
      <c r="A4" s="38"/>
      <c r="B4" s="46"/>
      <c r="C4" s="40" t="s">
        <v>13</v>
      </c>
      <c r="D4" s="41"/>
      <c r="E4" s="2" t="s">
        <v>12</v>
      </c>
    </row>
    <row r="5" spans="1:5" ht="18.75" customHeight="1">
      <c r="A5" s="39"/>
      <c r="B5" s="34" t="s">
        <v>9</v>
      </c>
      <c r="C5" s="4" t="s">
        <v>9</v>
      </c>
      <c r="D5" s="4" t="s">
        <v>10</v>
      </c>
      <c r="E5" s="5" t="s">
        <v>10</v>
      </c>
    </row>
    <row r="6" spans="1:6" s="11" customFormat="1" ht="21" customHeight="1">
      <c r="A6" s="6" t="s">
        <v>20</v>
      </c>
      <c r="B6" s="7">
        <f>'[1]nograd'!$E$121</f>
        <v>21019</v>
      </c>
      <c r="C6" s="8">
        <f>'[1]nograd'!$P$121</f>
        <v>-1685</v>
      </c>
      <c r="D6" s="9">
        <f>'[1]nograd'!$Q$121</f>
        <v>-7.421599718111352</v>
      </c>
      <c r="E6" s="9">
        <f>'[1]nograd'!$R$121</f>
        <v>6.956035009159379</v>
      </c>
      <c r="F6" s="10"/>
    </row>
    <row r="7" spans="1:5" s="11" customFormat="1" ht="21" customHeight="1">
      <c r="A7" s="12" t="s">
        <v>16</v>
      </c>
      <c r="B7" s="13">
        <f>'[1]nograd'!$E$120</f>
        <v>24.15977011494253</v>
      </c>
      <c r="C7" s="14">
        <f>'[1]nograd'!$P$120</f>
        <v>0</v>
      </c>
      <c r="D7" s="15">
        <f>'[1]nograd'!$Q$120</f>
        <v>-1.9367816091953998</v>
      </c>
      <c r="E7" s="15">
        <f>'[1]nograd'!$R$120</f>
        <v>1.802545996626261</v>
      </c>
    </row>
    <row r="8" spans="1:5" s="11" customFormat="1" ht="21" customHeight="1">
      <c r="A8" s="16" t="s">
        <v>17</v>
      </c>
      <c r="B8" s="17"/>
      <c r="C8" s="18"/>
      <c r="D8" s="18"/>
      <c r="E8" s="18"/>
    </row>
    <row r="9" spans="1:5" s="23" customFormat="1" ht="18" customHeight="1">
      <c r="A9" s="19" t="s">
        <v>1</v>
      </c>
      <c r="B9" s="20">
        <f>'[1]nograd'!$E122</f>
        <v>1804</v>
      </c>
      <c r="C9" s="21">
        <f>'[1]nograd'!$P122</f>
        <v>-153</v>
      </c>
      <c r="D9" s="22">
        <f>'[1]nograd'!$Q122</f>
        <v>-7.818088911599389</v>
      </c>
      <c r="E9" s="22">
        <f>'[1]nograd'!$R122</f>
        <v>0.6696428571428612</v>
      </c>
    </row>
    <row r="10" spans="1:8" s="23" customFormat="1" ht="18" customHeight="1">
      <c r="A10" s="24" t="s">
        <v>14</v>
      </c>
      <c r="B10" s="25">
        <f>'[1]nograd'!$E123</f>
        <v>3081</v>
      </c>
      <c r="C10" s="26">
        <f>'[1]nograd'!$P123</f>
        <v>-266</v>
      </c>
      <c r="D10" s="27">
        <f>'[1]nograd'!$Q123</f>
        <v>-7.9474155960561745</v>
      </c>
      <c r="E10" s="27">
        <f>'[1]nograd'!$R123</f>
        <v>5.730954015099513</v>
      </c>
      <c r="H10" s="23" t="s">
        <v>15</v>
      </c>
    </row>
    <row r="11" spans="1:5" s="23" customFormat="1" ht="18" customHeight="1">
      <c r="A11" s="19" t="s">
        <v>21</v>
      </c>
      <c r="B11" s="20">
        <f>'[1]nograd'!$E124</f>
        <v>4540</v>
      </c>
      <c r="C11" s="21">
        <f>'[1]nograd'!$P124</f>
        <v>-251</v>
      </c>
      <c r="D11" s="22">
        <f>'[1]nograd'!$Q124</f>
        <v>-5.238989772490086</v>
      </c>
      <c r="E11" s="22">
        <f>'[1]nograd'!$R124</f>
        <v>14.82043500252908</v>
      </c>
    </row>
    <row r="12" spans="1:6" s="23" customFormat="1" ht="18" customHeight="1">
      <c r="A12" s="24" t="s">
        <v>2</v>
      </c>
      <c r="B12" s="25">
        <f>'[1]nograd'!$E125</f>
        <v>11425</v>
      </c>
      <c r="C12" s="26">
        <f>'[1]nograd'!$P125</f>
        <v>-1049</v>
      </c>
      <c r="D12" s="27">
        <f>'[1]nograd'!$Q125</f>
        <v>-8.409491742825082</v>
      </c>
      <c r="E12" s="27">
        <f>'[1]nograd'!$R125</f>
        <v>5.202578268876607</v>
      </c>
      <c r="F12" s="29"/>
    </row>
    <row r="13" spans="1:6" s="23" customFormat="1" ht="18" customHeight="1">
      <c r="A13" s="19" t="s">
        <v>3</v>
      </c>
      <c r="B13" s="20">
        <f>'[1]nograd'!$E126</f>
        <v>9594</v>
      </c>
      <c r="C13" s="21">
        <f>'[1]nograd'!$P126</f>
        <v>-636</v>
      </c>
      <c r="D13" s="22">
        <f>'[1]nograd'!$Q126</f>
        <v>-6.2170087976539605</v>
      </c>
      <c r="E13" s="22">
        <f>'[1]nograd'!$R126</f>
        <v>9.121929026387619</v>
      </c>
      <c r="F13" s="29"/>
    </row>
    <row r="14" spans="1:5" s="23" customFormat="1" ht="18" customHeight="1">
      <c r="A14" s="24" t="s">
        <v>22</v>
      </c>
      <c r="B14" s="25">
        <f>'[1]nograd'!$E127</f>
        <v>18158.384461105008</v>
      </c>
      <c r="C14" s="26">
        <f>'[1]nograd'!$P127</f>
        <v>-1502.9563002691793</v>
      </c>
      <c r="D14" s="27">
        <f>'[1]nograd'!$Q127</f>
        <v>-7.644220801166426</v>
      </c>
      <c r="E14" s="27">
        <f>'[1]nograd'!$R127</f>
        <v>6.27679069020914</v>
      </c>
    </row>
    <row r="15" spans="1:5" s="23" customFormat="1" ht="18" customHeight="1">
      <c r="A15" s="19" t="s">
        <v>23</v>
      </c>
      <c r="B15" s="20">
        <f>'[1]nograd'!$E128</f>
        <v>2860.6155388949906</v>
      </c>
      <c r="C15" s="21">
        <f>'[1]nograd'!$P128</f>
        <v>-182.04369973082203</v>
      </c>
      <c r="D15" s="22">
        <f>'[1]nograd'!$Q128</f>
        <v>-5.98304592968617</v>
      </c>
      <c r="E15" s="22">
        <f>'[1]nograd'!$R128</f>
        <v>11.478730103418016</v>
      </c>
    </row>
    <row r="16" spans="1:5" s="23" customFormat="1" ht="18" customHeight="1">
      <c r="A16" s="24" t="s">
        <v>18</v>
      </c>
      <c r="B16" s="25">
        <f>'[1]nograd'!$E129</f>
        <v>9733</v>
      </c>
      <c r="C16" s="26">
        <f>'[1]nograd'!$P129</f>
        <v>-871</v>
      </c>
      <c r="D16" s="27">
        <f>'[1]nograd'!$Q129</f>
        <v>-8.213881554130523</v>
      </c>
      <c r="E16" s="27">
        <f>'[1]nograd'!$R129</f>
        <v>9.175546831183397</v>
      </c>
    </row>
    <row r="17" spans="1:5" s="23" customFormat="1" ht="18" customHeight="1">
      <c r="A17" s="19" t="s">
        <v>24</v>
      </c>
      <c r="B17" s="20">
        <f>'[1]nograd'!$E130</f>
        <v>10698</v>
      </c>
      <c r="C17" s="21">
        <f>'[1]nograd'!$P130</f>
        <v>-774</v>
      </c>
      <c r="D17" s="22">
        <f>'[1]nograd'!$Q130</f>
        <v>-6.746861924686186</v>
      </c>
      <c r="E17" s="22">
        <f>'[1]nograd'!$R130</f>
        <v>4.360550190225339</v>
      </c>
    </row>
    <row r="18" spans="1:5" s="23" customFormat="1" ht="18" customHeight="1">
      <c r="A18" s="24" t="s">
        <v>4</v>
      </c>
      <c r="B18" s="25">
        <f>'[1]nograd'!$E131</f>
        <v>588</v>
      </c>
      <c r="C18" s="26">
        <f>'[1]nograd'!$P131</f>
        <v>-40</v>
      </c>
      <c r="D18" s="27">
        <f>'[1]nograd'!$Q131</f>
        <v>-6.369426751592357</v>
      </c>
      <c r="E18" s="27">
        <f>'[1]nograd'!$R131</f>
        <v>20.98765432098766</v>
      </c>
    </row>
    <row r="19" spans="1:5" s="23" customFormat="1" ht="18" customHeight="1">
      <c r="A19" s="19" t="s">
        <v>25</v>
      </c>
      <c r="B19" s="20">
        <f>'[1]nograd'!$E132</f>
        <v>6269</v>
      </c>
      <c r="C19" s="21">
        <f>'[1]nograd'!$P132</f>
        <v>-505</v>
      </c>
      <c r="D19" s="22">
        <f>'[1]nograd'!$Q132</f>
        <v>-7.4549749040448745</v>
      </c>
      <c r="E19" s="22">
        <f>'[1]nograd'!$R132</f>
        <v>-3.1066460587326077</v>
      </c>
    </row>
    <row r="20" spans="1:5" s="23" customFormat="1" ht="18" customHeight="1">
      <c r="A20" s="24" t="s">
        <v>26</v>
      </c>
      <c r="B20" s="25">
        <f>'[1]nograd'!$E134</f>
        <v>4577</v>
      </c>
      <c r="C20" s="26">
        <f>'[1]nograd'!$P134</f>
        <v>-1727</v>
      </c>
      <c r="D20" s="27">
        <f>'[1]nograd'!$Q134</f>
        <v>-27.39530456852792</v>
      </c>
      <c r="E20" s="27">
        <f>'[1]nograd'!$R134</f>
        <v>-6.477319166326112</v>
      </c>
    </row>
    <row r="21" spans="1:5" s="23" customFormat="1" ht="18" customHeight="1">
      <c r="A21" s="19" t="s">
        <v>29</v>
      </c>
      <c r="B21" s="20">
        <f>'[1]nograd'!$E135</f>
        <v>7893</v>
      </c>
      <c r="C21" s="21">
        <f>'[1]nograd'!$P135</f>
        <v>-559</v>
      </c>
      <c r="D21" s="22">
        <f>'[1]nograd'!$Q135</f>
        <v>-6.613819214387135</v>
      </c>
      <c r="E21" s="22">
        <f>'[1]nograd'!$R135</f>
        <v>8.554531701279046</v>
      </c>
    </row>
    <row r="22" spans="1:5" s="23" customFormat="1" ht="18" customHeight="1">
      <c r="A22" s="24" t="s">
        <v>5</v>
      </c>
      <c r="B22" s="25">
        <f>'[1]nograd'!$E136</f>
        <v>1617</v>
      </c>
      <c r="C22" s="26">
        <f>'[1]nograd'!$P136</f>
        <v>4</v>
      </c>
      <c r="D22" s="27">
        <f>'[1]nograd'!$Q136</f>
        <v>0.24798512089274993</v>
      </c>
      <c r="E22" s="27">
        <f>'[1]nograd'!$R136</f>
        <v>19.24778761061947</v>
      </c>
    </row>
    <row r="23" spans="1:5" s="23" customFormat="1" ht="18" customHeight="1">
      <c r="A23" s="19" t="s">
        <v>6</v>
      </c>
      <c r="B23" s="20">
        <f>'[1]nograd'!$E137</f>
        <v>83</v>
      </c>
      <c r="C23" s="21">
        <f>'[1]nograd'!$P137</f>
        <v>-14</v>
      </c>
      <c r="D23" s="22">
        <f>'[1]nograd'!$Q137</f>
        <v>-14.432989690721655</v>
      </c>
      <c r="E23" s="22">
        <f>'[1]nograd'!$R137</f>
        <v>-20.192307692307693</v>
      </c>
    </row>
    <row r="24" spans="1:5" s="23" customFormat="1" ht="18" customHeight="1">
      <c r="A24" s="24" t="s">
        <v>7</v>
      </c>
      <c r="B24" s="25">
        <f>'[1]nograd'!$E138</f>
        <v>3302</v>
      </c>
      <c r="C24" s="26">
        <f>'[1]nograd'!$P138</f>
        <v>1357</v>
      </c>
      <c r="D24" s="27">
        <f>'[1]nograd'!$Q138</f>
        <v>69.76863753213368</v>
      </c>
      <c r="E24" s="27">
        <f>'[1]nograd'!$R138</f>
        <v>8.155912217490993</v>
      </c>
    </row>
    <row r="25" spans="1:5" s="23" customFormat="1" ht="18" customHeight="1">
      <c r="A25" s="19" t="s">
        <v>34</v>
      </c>
      <c r="B25" s="20">
        <f>'[1]nograd'!$E139</f>
        <v>4185</v>
      </c>
      <c r="C25" s="21">
        <f>'[1]nograd'!$P139</f>
        <v>1478</v>
      </c>
      <c r="D25" s="22">
        <f>'[1]nograd'!$Q139</f>
        <v>54.599187292205386</v>
      </c>
      <c r="E25" s="22">
        <f>'[1]nograd'!$R139</f>
        <v>48.036788114609124</v>
      </c>
    </row>
    <row r="26" spans="1:5" s="23" customFormat="1" ht="18" customHeight="1">
      <c r="A26" s="30" t="s">
        <v>8</v>
      </c>
      <c r="B26" s="31">
        <f>'[1]nograd'!$E140</f>
        <v>2397</v>
      </c>
      <c r="C26" s="32">
        <f>'[1]nograd'!$P140</f>
        <v>552</v>
      </c>
      <c r="D26" s="33">
        <f>'[1]nograd'!$Q140</f>
        <v>29.91869918699186</v>
      </c>
      <c r="E26" s="33">
        <f>'[1]nograd'!$R140</f>
        <v>21.367088607594937</v>
      </c>
    </row>
    <row r="27" spans="1:5" s="23" customFormat="1" ht="39" customHeight="1">
      <c r="A27" s="48" t="s">
        <v>30</v>
      </c>
      <c r="B27" s="48"/>
      <c r="C27" s="48"/>
      <c r="D27" s="48"/>
      <c r="E27" s="48"/>
    </row>
    <row r="28" spans="1:5" s="23" customFormat="1" ht="12.75" customHeight="1">
      <c r="A28" s="48" t="s">
        <v>19</v>
      </c>
      <c r="B28" s="48"/>
      <c r="C28" s="48"/>
      <c r="D28" s="48"/>
      <c r="E28" s="48"/>
    </row>
    <row r="29" spans="1:5" s="23" customFormat="1" ht="12.75" customHeight="1">
      <c r="A29" s="48" t="s">
        <v>27</v>
      </c>
      <c r="B29" s="48"/>
      <c r="C29" s="48"/>
      <c r="D29" s="48"/>
      <c r="E29" s="48"/>
    </row>
    <row r="30" spans="1:5" s="23" customFormat="1" ht="30" customHeight="1">
      <c r="A30" s="47" t="s">
        <v>28</v>
      </c>
      <c r="B30" s="47"/>
      <c r="C30" s="47"/>
      <c r="D30" s="47"/>
      <c r="E30" s="47"/>
    </row>
    <row r="31" s="23" customFormat="1" ht="40.5" customHeight="1"/>
    <row r="32" s="23" customFormat="1" ht="18.75" customHeight="1"/>
    <row r="33" s="23" customFormat="1" ht="27" customHeight="1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>
      <c r="B40" s="28"/>
    </row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87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2011-05-02T12:59:58Z</cp:lastPrinted>
  <dcterms:created xsi:type="dcterms:W3CDTF">2004-01-06T12:55:08Z</dcterms:created>
  <dcterms:modified xsi:type="dcterms:W3CDTF">2011-05-09T05:43:05Z</dcterms:modified>
  <cp:category/>
  <cp:version/>
  <cp:contentType/>
  <cp:contentStatus/>
</cp:coreProperties>
</file>