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<sst xmlns="http://schemas.openxmlformats.org/spreadsheetml/2006/main" count="148" uniqueCount="38">
  <si>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</si>
  <si>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</si>
  <si>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</si>
  <si>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</si>
  <si>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</si>
  <si>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</si>
  <si>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</si>
  <si>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</si>
  <si>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</si>
  <si>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</si>
  <si>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</si>
  <si>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</si>
  <si>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</si>
  <si>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</si>
  <si>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</si>
  <si>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</si>
  <si>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</si>
  <si>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</si>
  <si>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</si>
  <si>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</si>
  <si>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</si>
  <si>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</si>
  <si>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</si>
  <si>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</si>
  <si>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</si>
  <si>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</si>
  <si>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</si>
  <si>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 Álláskeresési (vállalkozói) járadékra, vagy álláskeresési segélyre jogosultak zárónapi számát tartalmazza.</t>
  </si>
  <si>
    <t>****Az 1993. évi III. törvény, 35-37.§-aiban foglaltak alapján a települési önkormányzatok által megállapított ellátásban részesülők közül regisztrált álláskeresők.</t>
  </si>
  <si>
    <t xml:space="preserve">   bérpótló juttatásra (RÁT-ra is) jogosult****</t>
  </si>
  <si>
    <t xml:space="preserve">*A munkanélküliségi arány a nyilvántartott álláskeresők gazdaságilag aktív népességen belüli aránya. A megyei és a régiós arányokat a gazdaságilag aktív népesség 2010. év eleji létszámával (Borsod: 295,6 ezer fő, Heves: 132,4 ezer fő, Nógrád: 87,0 ezer fő, illetve a régió: 515,0 ezer fő) számítottuk. A változás százalékpontban értendő. </t>
  </si>
  <si>
    <t>Főbb munkaerő-piaci adatok az Borsod-Abaúj-Zemplén Megyei Kormányhivatal Munkaügyi Központjának nyilvántartása szerint a régióban</t>
  </si>
  <si>
    <t>Főbb munkaerő-piaci adatok az Borsod-Abaúj-Zemplén Megyei Kormányhivatal Munkaügyi Központjának nyilvántartása szerint B.-A.-Z. megyében</t>
  </si>
  <si>
    <t>Főbb munkaerő-piaci adatok az Borsod-Abaúj-Zemplén Megyei Kormányhivatal Munkaügyi Központjának nyilvántartása szerint Heves megyében</t>
  </si>
  <si>
    <t>Főbb munkaerő-piaci adatok az Borsod-Abaúj-Zemplén Megyei Kormányhivatal Munkaügyi Központjának nyilvántartása szerint Nógrád megyében</t>
  </si>
  <si>
    <t>2011. március</t>
  </si>
  <si>
    <t>2011.      március</t>
  </si>
  <si>
    <t xml:space="preserve">Havi érvényes állásbejelentések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</si>
</sst>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120">
          <cell r="D120">
            <v>26.48788585688471</v>
          </cell>
          <cell r="Q120">
            <v>-0.7255981911678688</v>
          </cell>
          <cell r="R120">
            <v>0.7701172733791566</v>
          </cell>
        </row>
        <row r="121">
          <cell r="D121">
            <v>78303</v>
          </cell>
          <cell r="P121">
            <v>-2145</v>
          </cell>
          <cell r="Q121">
            <v>-2.6663186157517913</v>
          </cell>
          <cell r="R121">
            <v>6.2254117264020294</v>
          </cell>
        </row>
        <row r="122">
          <cell r="D122">
            <v>7454</v>
          </cell>
          <cell r="P122">
            <v>-288</v>
          </cell>
          <cell r="Q122">
            <v>-3.719969000258331</v>
          </cell>
          <cell r="R122">
            <v>0.05369127516779315</v>
          </cell>
        </row>
        <row r="123">
          <cell r="D123">
            <v>12552</v>
          </cell>
          <cell r="P123">
            <v>-576</v>
          </cell>
          <cell r="Q123">
            <v>-4.387568555758676</v>
          </cell>
          <cell r="R123">
            <v>2.641262572573396</v>
          </cell>
        </row>
        <row r="124">
          <cell r="D124">
            <v>14440</v>
          </cell>
          <cell r="P124">
            <v>-48</v>
          </cell>
          <cell r="Q124">
            <v>-0.3313086692435121</v>
          </cell>
          <cell r="R124">
            <v>15.078100095632777</v>
          </cell>
        </row>
        <row r="125">
          <cell r="D125">
            <v>43029</v>
          </cell>
          <cell r="P125">
            <v>-1464</v>
          </cell>
          <cell r="Q125">
            <v>-3.2904052322837316</v>
          </cell>
          <cell r="R125">
            <v>4.982067484812248</v>
          </cell>
        </row>
        <row r="126">
          <cell r="D126">
            <v>35274</v>
          </cell>
          <cell r="P126">
            <v>-681</v>
          </cell>
          <cell r="Q126">
            <v>-1.8940342094284546</v>
          </cell>
          <cell r="R126">
            <v>7.782564854707118</v>
          </cell>
        </row>
        <row r="127">
          <cell r="D127">
            <v>68248.05625184406</v>
          </cell>
          <cell r="P127">
            <v>-1862.960073615919</v>
          </cell>
          <cell r="Q127">
            <v>-2.657157421549755</v>
          </cell>
          <cell r="R127">
            <v>6.379958173613915</v>
          </cell>
        </row>
        <row r="128">
          <cell r="D128">
            <v>10054.94374815594</v>
          </cell>
          <cell r="P128">
            <v>-282.0399263840882</v>
          </cell>
          <cell r="Q128">
            <v>-2.728454791688918</v>
          </cell>
          <cell r="R128">
            <v>5.188177633411129</v>
          </cell>
        </row>
        <row r="129">
          <cell r="D129">
            <v>37202</v>
          </cell>
          <cell r="P129">
            <v>-1276</v>
          </cell>
          <cell r="Q129">
            <v>-3.3161806746712443</v>
          </cell>
          <cell r="R129">
            <v>13.413816230717643</v>
          </cell>
        </row>
        <row r="130">
          <cell r="D130">
            <v>38668</v>
          </cell>
          <cell r="P130">
            <v>-804</v>
          </cell>
          <cell r="Q130">
            <v>-2.036886907174704</v>
          </cell>
          <cell r="R130">
            <v>0.08023397261692367</v>
          </cell>
        </row>
        <row r="131">
          <cell r="D131">
            <v>2433</v>
          </cell>
          <cell r="P131">
            <v>-65</v>
          </cell>
          <cell r="Q131">
            <v>-2.602081665332264</v>
          </cell>
          <cell r="R131">
            <v>6.945054945054949</v>
          </cell>
        </row>
        <row r="132">
          <cell r="D132">
            <v>24961</v>
          </cell>
          <cell r="P132">
            <v>-1015</v>
          </cell>
          <cell r="Q132">
            <v>-3.9074530335694533</v>
          </cell>
          <cell r="R132">
            <v>0.1363982829863346</v>
          </cell>
        </row>
        <row r="134">
          <cell r="D134">
            <v>18526</v>
          </cell>
          <cell r="P134">
            <v>-1869</v>
          </cell>
          <cell r="Q134">
            <v>-9.16401078695759</v>
          </cell>
          <cell r="R134">
            <v>11.946341168650676</v>
          </cell>
        </row>
        <row r="135">
          <cell r="D135">
            <v>33857</v>
          </cell>
          <cell r="P135">
            <v>-933</v>
          </cell>
          <cell r="Q135">
            <v>-2.681805116412761</v>
          </cell>
          <cell r="R135">
            <v>7.969258243510424</v>
          </cell>
        </row>
        <row r="136">
          <cell r="D136">
            <v>5613</v>
          </cell>
          <cell r="P136">
            <v>-1</v>
          </cell>
          <cell r="Q136">
            <v>-0.017812611328821504</v>
          </cell>
          <cell r="R136">
            <v>12.824120603015075</v>
          </cell>
        </row>
        <row r="137">
          <cell r="D137">
            <v>382</v>
          </cell>
          <cell r="P137">
            <v>-68</v>
          </cell>
          <cell r="Q137">
            <v>-15.111111111111114</v>
          </cell>
          <cell r="R137">
            <v>-11.162790697674424</v>
          </cell>
        </row>
        <row r="138">
          <cell r="D138">
            <v>7758</v>
          </cell>
          <cell r="P138">
            <v>2350</v>
          </cell>
          <cell r="Q138">
            <v>43.454142011834335</v>
          </cell>
          <cell r="R138">
            <v>19.07904834996164</v>
          </cell>
        </row>
        <row r="139">
          <cell r="D139">
            <v>11994</v>
          </cell>
          <cell r="P139">
            <v>4923</v>
          </cell>
          <cell r="Q139">
            <v>69.62240135765805</v>
          </cell>
          <cell r="R139">
            <v>48.64295451728839</v>
          </cell>
        </row>
        <row r="140">
          <cell r="D140">
            <v>7540</v>
          </cell>
          <cell r="P140">
            <v>2936</v>
          </cell>
          <cell r="Q140">
            <v>63.77063423110337</v>
          </cell>
          <cell r="R140">
            <v>42.93838862559244</v>
          </cell>
        </row>
      </sheetData>
      <sheetData sheetId="1">
        <row r="120">
          <cell r="D120">
            <v>18.194632475096483</v>
          </cell>
          <cell r="Q120">
            <v>-0.5821980343764039</v>
          </cell>
          <cell r="R120">
            <v>-0.20379335884609517</v>
          </cell>
        </row>
        <row r="121">
          <cell r="D121">
            <v>24095</v>
          </cell>
          <cell r="P121">
            <v>-771</v>
          </cell>
          <cell r="Q121">
            <v>-3.1006193195528056</v>
          </cell>
          <cell r="R121">
            <v>-1.1892556899733506</v>
          </cell>
        </row>
        <row r="122">
          <cell r="D122">
            <v>2177</v>
          </cell>
          <cell r="P122">
            <v>-22</v>
          </cell>
          <cell r="Q122">
            <v>-1.000454752160067</v>
          </cell>
          <cell r="R122">
            <v>4.0133779264213985</v>
          </cell>
        </row>
        <row r="123">
          <cell r="D123">
            <v>3686</v>
          </cell>
          <cell r="P123">
            <v>-87</v>
          </cell>
          <cell r="Q123">
            <v>-2.3058574078982303</v>
          </cell>
          <cell r="R123">
            <v>-1.7852384758859472</v>
          </cell>
        </row>
        <row r="124">
          <cell r="D124">
            <v>4346</v>
          </cell>
          <cell r="P124">
            <v>-44</v>
          </cell>
          <cell r="Q124">
            <v>-1.0022779043280252</v>
          </cell>
          <cell r="R124">
            <v>2.7423167848699848</v>
          </cell>
        </row>
        <row r="125">
          <cell r="D125">
            <v>13064</v>
          </cell>
          <cell r="P125">
            <v>-420</v>
          </cell>
          <cell r="Q125">
            <v>-3.1148027291604876</v>
          </cell>
          <cell r="R125">
            <v>-5.161524500907447</v>
          </cell>
        </row>
        <row r="126">
          <cell r="D126">
            <v>11031</v>
          </cell>
          <cell r="P126">
            <v>-351</v>
          </cell>
          <cell r="Q126">
            <v>-3.083816552451239</v>
          </cell>
          <cell r="R126">
            <v>3.9679547596606994</v>
          </cell>
        </row>
        <row r="127">
          <cell r="D127">
            <v>20777.979121610384</v>
          </cell>
          <cell r="P127">
            <v>-690.7799159908718</v>
          </cell>
          <cell r="Q127">
            <v>-3.2176052410901406</v>
          </cell>
          <cell r="R127">
            <v>-0.8322040897588607</v>
          </cell>
        </row>
        <row r="128">
          <cell r="D128">
            <v>3317.020878389619</v>
          </cell>
          <cell r="P128">
            <v>-80.2200840091241</v>
          </cell>
          <cell r="Q128">
            <v>-2.3613304118552065</v>
          </cell>
          <cell r="R128">
            <v>-3.3686385050876027</v>
          </cell>
        </row>
        <row r="129">
          <cell r="D129">
            <v>10813</v>
          </cell>
          <cell r="P129">
            <v>-370</v>
          </cell>
          <cell r="Q129">
            <v>-3.3085934006974895</v>
          </cell>
          <cell r="R129">
            <v>7.059405940594061</v>
          </cell>
        </row>
        <row r="130">
          <cell r="D130">
            <v>12249</v>
          </cell>
          <cell r="P130">
            <v>-356</v>
          </cell>
          <cell r="Q130">
            <v>-2.8242760809202707</v>
          </cell>
          <cell r="R130">
            <v>-8.012916791829383</v>
          </cell>
        </row>
        <row r="131">
          <cell r="D131">
            <v>1033</v>
          </cell>
          <cell r="P131">
            <v>-45</v>
          </cell>
          <cell r="Q131">
            <v>-4.174397031539883</v>
          </cell>
          <cell r="R131">
            <v>6.604747162022704</v>
          </cell>
        </row>
        <row r="132">
          <cell r="D132">
            <v>6625</v>
          </cell>
          <cell r="P132">
            <v>-244</v>
          </cell>
          <cell r="Q132">
            <v>-3.5521910030572172</v>
          </cell>
          <cell r="R132">
            <v>16.657862299700653</v>
          </cell>
        </row>
        <row r="134">
          <cell r="D134">
            <v>7113</v>
          </cell>
          <cell r="P134">
            <v>-792</v>
          </cell>
          <cell r="Q134">
            <v>-10.018975332068308</v>
          </cell>
          <cell r="R134">
            <v>-12.466158011321681</v>
          </cell>
        </row>
        <row r="135">
          <cell r="D135">
            <v>8795</v>
          </cell>
          <cell r="P135">
            <v>-199</v>
          </cell>
          <cell r="Q135">
            <v>-2.212586168556811</v>
          </cell>
          <cell r="R135">
            <v>16.335978835978835</v>
          </cell>
        </row>
        <row r="136">
          <cell r="D136">
            <v>1912</v>
          </cell>
          <cell r="P136">
            <v>-79</v>
          </cell>
          <cell r="Q136">
            <v>-3.967855349070817</v>
          </cell>
          <cell r="R136">
            <v>3.184025903939556</v>
          </cell>
        </row>
        <row r="137">
          <cell r="D137">
            <v>134</v>
          </cell>
          <cell r="P137">
            <v>-54</v>
          </cell>
          <cell r="Q137">
            <v>-28.723404255319153</v>
          </cell>
          <cell r="R137">
            <v>-26.775956284152997</v>
          </cell>
        </row>
        <row r="138">
          <cell r="D138">
            <v>2683</v>
          </cell>
          <cell r="P138">
            <v>896</v>
          </cell>
          <cell r="Q138">
            <v>50.13989927252379</v>
          </cell>
          <cell r="R138">
            <v>4.968701095461654</v>
          </cell>
        </row>
        <row r="139">
          <cell r="D139">
            <v>2983</v>
          </cell>
          <cell r="P139">
            <v>1335</v>
          </cell>
          <cell r="Q139">
            <v>81.00728155339806</v>
          </cell>
          <cell r="R139">
            <v>56.42370214997379</v>
          </cell>
        </row>
        <row r="140">
          <cell r="D140">
            <v>2388</v>
          </cell>
          <cell r="P140">
            <v>1346</v>
          </cell>
          <cell r="Q140">
            <v>129.17466410748563</v>
          </cell>
          <cell r="R140">
            <v>55.57003257328989</v>
          </cell>
        </row>
      </sheetData>
      <sheetData sheetId="2">
        <row r="120">
          <cell r="D120">
            <v>26.096551724137928</v>
          </cell>
          <cell r="Q120">
            <v>-0.38160919540230154</v>
          </cell>
          <cell r="R120">
            <v>1.8087246479149464</v>
          </cell>
        </row>
        <row r="121">
          <cell r="D121">
            <v>22704</v>
          </cell>
          <cell r="P121">
            <v>-332</v>
          </cell>
          <cell r="Q121">
            <v>-1.4412224344504239</v>
          </cell>
          <cell r="R121">
            <v>6.346901494215189</v>
          </cell>
        </row>
        <row r="122">
          <cell r="D122">
            <v>1957</v>
          </cell>
          <cell r="P122">
            <v>2</v>
          </cell>
          <cell r="Q122">
            <v>0.10230179028131658</v>
          </cell>
          <cell r="R122">
            <v>2.891692954784446</v>
          </cell>
        </row>
        <row r="123">
          <cell r="D123">
            <v>3347</v>
          </cell>
          <cell r="P123">
            <v>-15</v>
          </cell>
          <cell r="Q123">
            <v>-0.44616299821534255</v>
          </cell>
          <cell r="R123">
            <v>7.932924862947431</v>
          </cell>
        </row>
        <row r="124">
          <cell r="D124">
            <v>4791</v>
          </cell>
          <cell r="P124">
            <v>-51</v>
          </cell>
          <cell r="Q124">
            <v>-1.0532837670384083</v>
          </cell>
          <cell r="R124">
            <v>13.5846372688478</v>
          </cell>
        </row>
        <row r="125">
          <cell r="D125">
            <v>12474</v>
          </cell>
          <cell r="P125">
            <v>-185</v>
          </cell>
          <cell r="Q125">
            <v>-1.461410853937906</v>
          </cell>
          <cell r="R125">
            <v>3.86344712739384</v>
          </cell>
        </row>
        <row r="126">
          <cell r="D126">
            <v>10230</v>
          </cell>
          <cell r="P126">
            <v>-147</v>
          </cell>
          <cell r="Q126">
            <v>-1.4165943914426151</v>
          </cell>
          <cell r="R126">
            <v>9.540636042402824</v>
          </cell>
        </row>
        <row r="127">
          <cell r="D127">
            <v>19661.340761374187</v>
          </cell>
          <cell r="P127">
            <v>-387.07913487237965</v>
          </cell>
          <cell r="Q127">
            <v>-1.9307214078494468</v>
          </cell>
          <cell r="R127">
            <v>5.213693048910017</v>
          </cell>
        </row>
        <row r="128">
          <cell r="D128">
            <v>3042.6592386258126</v>
          </cell>
          <cell r="P128">
            <v>55.079134872379655</v>
          </cell>
          <cell r="Q128">
            <v>1.8436036176295687</v>
          </cell>
          <cell r="R128">
            <v>14.302110629382142</v>
          </cell>
        </row>
        <row r="129">
          <cell r="D129">
            <v>10604</v>
          </cell>
          <cell r="P129">
            <v>-274</v>
          </cell>
          <cell r="Q129">
            <v>-2.518845375988235</v>
          </cell>
          <cell r="R129">
            <v>9.30831873002785</v>
          </cell>
        </row>
        <row r="130">
          <cell r="D130">
            <v>11472</v>
          </cell>
          <cell r="P130">
            <v>-78</v>
          </cell>
          <cell r="Q130">
            <v>-0.6753246753246742</v>
          </cell>
          <cell r="R130">
            <v>2.887892376681606</v>
          </cell>
        </row>
        <row r="131">
          <cell r="D131">
            <v>628</v>
          </cell>
          <cell r="P131">
            <v>20</v>
          </cell>
          <cell r="Q131">
            <v>3.2894736842105345</v>
          </cell>
          <cell r="R131">
            <v>26.10441767068272</v>
          </cell>
        </row>
        <row r="132">
          <cell r="D132">
            <v>6774</v>
          </cell>
          <cell r="P132">
            <v>-39</v>
          </cell>
          <cell r="Q132">
            <v>-0.5724350506384894</v>
          </cell>
          <cell r="R132">
            <v>2.1873585759541356</v>
          </cell>
        </row>
        <row r="134">
          <cell r="D134">
            <v>6304</v>
          </cell>
          <cell r="P134">
            <v>-574</v>
          </cell>
          <cell r="Q134">
            <v>-8.345449258505383</v>
          </cell>
          <cell r="R134">
            <v>4.613342183869904</v>
          </cell>
        </row>
        <row r="135">
          <cell r="D135">
            <v>8452</v>
          </cell>
          <cell r="P135">
            <v>-51</v>
          </cell>
          <cell r="Q135">
            <v>-0.5997883100082362</v>
          </cell>
          <cell r="R135">
            <v>10.715221378045598</v>
          </cell>
        </row>
        <row r="136">
          <cell r="D136">
            <v>1613</v>
          </cell>
          <cell r="P136">
            <v>33</v>
          </cell>
          <cell r="Q136">
            <v>2.088607594936704</v>
          </cell>
          <cell r="R136">
            <v>8.18242790073775</v>
          </cell>
        </row>
        <row r="137">
          <cell r="D137">
            <v>97</v>
          </cell>
          <cell r="P137">
            <v>-31</v>
          </cell>
          <cell r="Q137">
            <v>-24.21875</v>
          </cell>
          <cell r="R137">
            <v>-21.774193548387103</v>
          </cell>
        </row>
        <row r="138">
          <cell r="D138">
            <v>1945</v>
          </cell>
          <cell r="P138">
            <v>120</v>
          </cell>
          <cell r="Q138">
            <v>6.5753424657534225</v>
          </cell>
          <cell r="R138">
            <v>-10.656867248507112</v>
          </cell>
        </row>
        <row r="139">
          <cell r="D139">
            <v>2707</v>
          </cell>
          <cell r="P139">
            <v>1082</v>
          </cell>
          <cell r="Q139">
            <v>66.58461538461538</v>
          </cell>
          <cell r="R139">
            <v>27.448210922787197</v>
          </cell>
        </row>
        <row r="140">
          <cell r="D140">
            <v>1845</v>
          </cell>
          <cell r="P140">
            <v>807</v>
          </cell>
          <cell r="Q140">
            <v>77.7456647398844</v>
          </cell>
          <cell r="R140">
            <v>19.883040935672526</v>
          </cell>
        </row>
      </sheetData>
      <sheetData sheetId="3">
        <row r="120">
          <cell r="D120">
            <v>24.290895710102266</v>
          </cell>
          <cell r="Q120">
            <v>-0.630660015558604</v>
          </cell>
          <cell r="R120">
            <v>0.7321630814893609</v>
          </cell>
        </row>
        <row r="121">
          <cell r="D121">
            <v>125102</v>
          </cell>
          <cell r="P121">
            <v>-3248</v>
          </cell>
          <cell r="Q121">
            <v>-2.5305804440981774</v>
          </cell>
          <cell r="R121">
            <v>4.7334404929341645</v>
          </cell>
        </row>
        <row r="122">
          <cell r="D122">
            <v>11588</v>
          </cell>
          <cell r="P122">
            <v>-308</v>
          </cell>
          <cell r="Q122">
            <v>-2.5891055817081394</v>
          </cell>
          <cell r="R122">
            <v>1.2494539100043767</v>
          </cell>
        </row>
        <row r="123">
          <cell r="D123">
            <v>19585</v>
          </cell>
          <cell r="P123">
            <v>-678</v>
          </cell>
          <cell r="Q123">
            <v>-3.3460000987020777</v>
          </cell>
          <cell r="R123">
            <v>2.630613635172679</v>
          </cell>
        </row>
        <row r="124">
          <cell r="D124">
            <v>23577</v>
          </cell>
          <cell r="P124">
            <v>-143</v>
          </cell>
          <cell r="Q124">
            <v>-0.6028667790893678</v>
          </cell>
          <cell r="R124">
            <v>12.292817679558013</v>
          </cell>
        </row>
        <row r="125">
          <cell r="D125">
            <v>68567</v>
          </cell>
          <cell r="P125">
            <v>-2069</v>
          </cell>
          <cell r="Q125">
            <v>-2.929101308114852</v>
          </cell>
          <cell r="R125">
            <v>2.6882525609536856</v>
          </cell>
        </row>
        <row r="126">
          <cell r="D126">
            <v>56535</v>
          </cell>
          <cell r="P126">
            <v>-1179</v>
          </cell>
          <cell r="Q126">
            <v>-2.0428318952073994</v>
          </cell>
          <cell r="R126">
            <v>7.3259169261143455</v>
          </cell>
        </row>
        <row r="127">
          <cell r="D127">
            <v>108687.37613482864</v>
          </cell>
          <cell r="P127">
            <v>-2940.819124479167</v>
          </cell>
          <cell r="Q127">
            <v>-2.6344769953932854</v>
          </cell>
          <cell r="R127">
            <v>4.714109304155883</v>
          </cell>
        </row>
        <row r="128">
          <cell r="D128">
            <v>16414.623865171372</v>
          </cell>
          <cell r="P128">
            <v>-307.18087552083307</v>
          </cell>
          <cell r="Q128">
            <v>-1.83700790844253</v>
          </cell>
          <cell r="R128">
            <v>4.861619850353733</v>
          </cell>
        </row>
        <row r="129">
          <cell r="D129">
            <v>58619</v>
          </cell>
          <cell r="P129">
            <v>-1920</v>
          </cell>
          <cell r="Q129">
            <v>-3.1715092750128093</v>
          </cell>
          <cell r="R129">
            <v>11.436610079273038</v>
          </cell>
        </row>
        <row r="130">
          <cell r="D130">
            <v>62389</v>
          </cell>
          <cell r="P130">
            <v>-1238</v>
          </cell>
          <cell r="Q130">
            <v>-1.9457148694736475</v>
          </cell>
          <cell r="R130">
            <v>-1.131483447696624</v>
          </cell>
        </row>
        <row r="131">
          <cell r="D131">
            <v>4094</v>
          </cell>
          <cell r="P131">
            <v>-90</v>
          </cell>
          <cell r="Q131">
            <v>-2.151051625239006</v>
          </cell>
          <cell r="R131">
            <v>9.406734366648848</v>
          </cell>
        </row>
        <row r="132">
          <cell r="D132">
            <v>38360</v>
          </cell>
          <cell r="P132">
            <v>-1298</v>
          </cell>
          <cell r="Q132">
            <v>-3.272984013313831</v>
          </cell>
          <cell r="R132">
            <v>3.0213508795488053</v>
          </cell>
        </row>
        <row r="134">
          <cell r="D134">
            <v>31943</v>
          </cell>
          <cell r="P134">
            <v>-3235</v>
          </cell>
          <cell r="Q134">
            <v>-9.196088464381148</v>
          </cell>
          <cell r="R134">
            <v>4.0454708315690056</v>
          </cell>
        </row>
        <row r="135">
          <cell r="D135">
            <v>51104</v>
          </cell>
          <cell r="P135">
            <v>-1183</v>
          </cell>
          <cell r="Q135">
            <v>-2.2625126704534466</v>
          </cell>
          <cell r="R135">
            <v>9.778312424815255</v>
          </cell>
        </row>
        <row r="136">
          <cell r="D136">
            <v>9138</v>
          </cell>
          <cell r="P136">
            <v>-47</v>
          </cell>
          <cell r="Q136">
            <v>-0.5117038649972869</v>
          </cell>
          <cell r="R136">
            <v>9.844933285250619</v>
          </cell>
        </row>
        <row r="137">
          <cell r="D137">
            <v>613</v>
          </cell>
          <cell r="P137">
            <v>-153</v>
          </cell>
          <cell r="Q137">
            <v>-19.973890339425594</v>
          </cell>
          <cell r="R137">
            <v>-16.82496607869743</v>
          </cell>
        </row>
        <row r="138">
          <cell r="D138">
            <v>12386</v>
          </cell>
          <cell r="P138">
            <v>3366</v>
          </cell>
          <cell r="Q138">
            <v>37.31707317073173</v>
          </cell>
          <cell r="R138">
            <v>10.117354196301577</v>
          </cell>
        </row>
        <row r="139">
          <cell r="D139">
            <v>17684</v>
          </cell>
          <cell r="P139">
            <v>7340</v>
          </cell>
          <cell r="Q139">
            <v>70.95901005413768</v>
          </cell>
          <cell r="R139">
            <v>46.14876033057851</v>
          </cell>
        </row>
        <row r="140">
          <cell r="D140">
            <v>11773</v>
          </cell>
          <cell r="P140">
            <v>5089</v>
          </cell>
          <cell r="Q140">
            <v>76.13704368641532</v>
          </cell>
          <cell r="R140">
            <v>41.01089950892322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A18" sqref="A18"/>
    </sheetView>
  </sheetViews>
  <sheetFormatPr defaultColWidth="9.00390625" defaultRowHeight="12.75"/>
  <cols>
    <col min="1" max="1" width="49.37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7" t="s">
        <v>31</v>
      </c>
      <c r="B1" s="37"/>
      <c r="C1" s="37"/>
      <c r="D1" s="37"/>
      <c r="E1" s="37"/>
    </row>
    <row r="2" spans="1:5" ht="19.5" customHeight="1">
      <c r="A2" s="38" t="s">
        <v>35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36</v>
      </c>
      <c r="C3" s="44" t="s">
        <v>11</v>
      </c>
      <c r="D3" s="45"/>
      <c r="E3" s="46"/>
    </row>
    <row r="4" spans="1:5" ht="54" customHeight="1">
      <c r="A4" s="40"/>
      <c r="B4" s="48"/>
      <c r="C4" s="42" t="s">
        <v>13</v>
      </c>
      <c r="D4" s="43"/>
      <c r="E4" s="3" t="s">
        <v>12</v>
      </c>
    </row>
    <row r="5" spans="1:5" ht="15.75" customHeight="1">
      <c r="A5" s="41"/>
      <c r="B5" s="17" t="s">
        <v>9</v>
      </c>
      <c r="C5" s="15" t="s">
        <v>9</v>
      </c>
      <c r="D5" s="15" t="s">
        <v>10</v>
      </c>
      <c r="E5" s="4" t="s">
        <v>10</v>
      </c>
    </row>
    <row r="6" spans="1:6" s="2" customFormat="1" ht="24" customHeight="1">
      <c r="A6" s="13" t="s">
        <v>20</v>
      </c>
      <c r="B6" s="6">
        <f>'[1]regio'!$D$121</f>
        <v>125102</v>
      </c>
      <c r="C6" s="7">
        <f>'[1]regio'!$P$121</f>
        <v>-3248</v>
      </c>
      <c r="D6" s="8">
        <f>'[1]regio'!$Q$121</f>
        <v>-2.5305804440981774</v>
      </c>
      <c r="E6" s="8">
        <f>'[1]regio'!$R$121</f>
        <v>4.7334404929341645</v>
      </c>
      <c r="F6" s="1"/>
    </row>
    <row r="7" spans="1:5" s="2" customFormat="1" ht="20.25" customHeight="1">
      <c r="A7" s="14" t="s">
        <v>16</v>
      </c>
      <c r="B7" s="9">
        <f>'[1]regio'!$D$120</f>
        <v>24.290895710102266</v>
      </c>
      <c r="C7" s="16">
        <f>'[1]regio'!$P$120</f>
        <v>0</v>
      </c>
      <c r="D7" s="10">
        <f>'[1]regio'!$Q$120</f>
        <v>-0.630660015558604</v>
      </c>
      <c r="E7" s="10">
        <f>'[1]regio'!$R$120</f>
        <v>0.7321630814893609</v>
      </c>
    </row>
    <row r="8" spans="1:5" s="2" customFormat="1" ht="17.25" customHeight="1">
      <c r="A8" s="5" t="s">
        <v>17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'[1]regio'!$D122</f>
        <v>11588</v>
      </c>
      <c r="C9" s="22">
        <f>'[1]regio'!$P122</f>
        <v>-308</v>
      </c>
      <c r="D9" s="23">
        <f>'[1]regio'!$Q122</f>
        <v>-2.5891055817081394</v>
      </c>
      <c r="E9" s="23">
        <f>'[1]regio'!$R122</f>
        <v>1.2494539100043767</v>
      </c>
    </row>
    <row r="10" spans="1:8" s="24" customFormat="1" ht="15.75">
      <c r="A10" s="25" t="s">
        <v>14</v>
      </c>
      <c r="B10" s="26">
        <f>'[1]regio'!$D123</f>
        <v>19585</v>
      </c>
      <c r="C10" s="27">
        <f>'[1]regio'!$P123</f>
        <v>-678</v>
      </c>
      <c r="D10" s="28">
        <f>'[1]regio'!$Q123</f>
        <v>-3.3460000987020777</v>
      </c>
      <c r="E10" s="28">
        <f>'[1]regio'!$R123</f>
        <v>2.630613635172679</v>
      </c>
      <c r="H10" s="24" t="s">
        <v>15</v>
      </c>
    </row>
    <row r="11" spans="1:6" s="24" customFormat="1" ht="15.75">
      <c r="A11" s="20" t="s">
        <v>21</v>
      </c>
      <c r="B11" s="21">
        <f>'[1]regio'!$D124</f>
        <v>23577</v>
      </c>
      <c r="C11" s="22">
        <f>'[1]regio'!$P124</f>
        <v>-143</v>
      </c>
      <c r="D11" s="23">
        <f>'[1]regio'!$Q124</f>
        <v>-0.6028667790893678</v>
      </c>
      <c r="E11" s="23">
        <f>'[1]regio'!$R124</f>
        <v>12.292817679558013</v>
      </c>
      <c r="F11" s="34"/>
    </row>
    <row r="12" spans="1:6" s="24" customFormat="1" ht="15.75">
      <c r="A12" s="25" t="s">
        <v>2</v>
      </c>
      <c r="B12" s="26">
        <f>'[1]regio'!$D125</f>
        <v>68567</v>
      </c>
      <c r="C12" s="27">
        <f>'[1]regio'!$P125</f>
        <v>-2069</v>
      </c>
      <c r="D12" s="28">
        <f>'[1]regio'!$Q125</f>
        <v>-2.929101308114852</v>
      </c>
      <c r="E12" s="28">
        <f>'[1]regio'!$R125</f>
        <v>2.6882525609536856</v>
      </c>
      <c r="F12" s="29"/>
    </row>
    <row r="13" spans="1:6" s="24" customFormat="1" ht="15.75">
      <c r="A13" s="20" t="s">
        <v>3</v>
      </c>
      <c r="B13" s="21">
        <f>'[1]regio'!$D126</f>
        <v>56535</v>
      </c>
      <c r="C13" s="22">
        <f>'[1]regio'!$P126</f>
        <v>-1179</v>
      </c>
      <c r="D13" s="23">
        <f>'[1]regio'!$Q126</f>
        <v>-2.0428318952073994</v>
      </c>
      <c r="E13" s="23">
        <f>'[1]regio'!$R126</f>
        <v>7.3259169261143455</v>
      </c>
      <c r="F13" s="29"/>
    </row>
    <row r="14" spans="1:5" s="24" customFormat="1" ht="15.75">
      <c r="A14" s="25" t="s">
        <v>22</v>
      </c>
      <c r="B14" s="26">
        <f>'[1]regio'!$D127</f>
        <v>108687.37613482864</v>
      </c>
      <c r="C14" s="27">
        <f>'[1]regio'!$P127</f>
        <v>-2940.819124479167</v>
      </c>
      <c r="D14" s="28">
        <f>'[1]regio'!$Q127</f>
        <v>-2.6344769953932854</v>
      </c>
      <c r="E14" s="28">
        <f>'[1]regio'!$R127</f>
        <v>4.714109304155883</v>
      </c>
    </row>
    <row r="15" spans="1:7" s="24" customFormat="1" ht="15.75">
      <c r="A15" s="20" t="s">
        <v>23</v>
      </c>
      <c r="B15" s="21">
        <f>'[1]regio'!$D128</f>
        <v>16414.623865171372</v>
      </c>
      <c r="C15" s="22">
        <f>'[1]regio'!$P128</f>
        <v>-307.18087552083307</v>
      </c>
      <c r="D15" s="23">
        <f>'[1]regio'!$Q128</f>
        <v>-1.83700790844253</v>
      </c>
      <c r="E15" s="23">
        <f>'[1]regio'!$R128</f>
        <v>4.861619850353733</v>
      </c>
      <c r="G15" s="29"/>
    </row>
    <row r="16" spans="1:5" s="24" customFormat="1" ht="15.75">
      <c r="A16" s="25" t="s">
        <v>18</v>
      </c>
      <c r="B16" s="26">
        <f>'[1]regio'!$D129</f>
        <v>58619</v>
      </c>
      <c r="C16" s="27">
        <f>'[1]regio'!$P129</f>
        <v>-1920</v>
      </c>
      <c r="D16" s="28">
        <f>'[1]regio'!$Q129</f>
        <v>-3.1715092750128093</v>
      </c>
      <c r="E16" s="28">
        <f>'[1]regio'!$R129</f>
        <v>11.436610079273038</v>
      </c>
    </row>
    <row r="17" spans="1:5" s="24" customFormat="1" ht="15.75">
      <c r="A17" s="20" t="s">
        <v>24</v>
      </c>
      <c r="B17" s="21">
        <f>'[1]regio'!$D130</f>
        <v>62389</v>
      </c>
      <c r="C17" s="22">
        <f>'[1]regio'!$P130</f>
        <v>-1238</v>
      </c>
      <c r="D17" s="23">
        <f>'[1]regio'!$Q130</f>
        <v>-1.9457148694736475</v>
      </c>
      <c r="E17" s="23">
        <f>'[1]regio'!$R130</f>
        <v>-1.131483447696624</v>
      </c>
    </row>
    <row r="18" spans="1:5" s="24" customFormat="1" ht="15.75">
      <c r="A18" s="25" t="s">
        <v>4</v>
      </c>
      <c r="B18" s="26">
        <f>'[1]regio'!$D131</f>
        <v>4094</v>
      </c>
      <c r="C18" s="27">
        <f>'[1]regio'!$P131</f>
        <v>-90</v>
      </c>
      <c r="D18" s="28">
        <f>'[1]regio'!$Q131</f>
        <v>-2.151051625239006</v>
      </c>
      <c r="E18" s="28">
        <f>'[1]regio'!$R131</f>
        <v>9.406734366648848</v>
      </c>
    </row>
    <row r="19" spans="1:5" s="24" customFormat="1" ht="15.75">
      <c r="A19" s="20" t="s">
        <v>25</v>
      </c>
      <c r="B19" s="21">
        <f>'[1]regio'!$D132</f>
        <v>38360</v>
      </c>
      <c r="C19" s="22">
        <f>'[1]regio'!$P132</f>
        <v>-1298</v>
      </c>
      <c r="D19" s="23">
        <f>'[1]regio'!$Q132</f>
        <v>-3.272984013313831</v>
      </c>
      <c r="E19" s="23">
        <f>'[1]regio'!$R132</f>
        <v>3.0213508795488053</v>
      </c>
    </row>
    <row r="20" spans="1:5" s="24" customFormat="1" ht="15.75">
      <c r="A20" s="25" t="s">
        <v>26</v>
      </c>
      <c r="B20" s="26">
        <f>'[1]regio'!$D134</f>
        <v>31943</v>
      </c>
      <c r="C20" s="27">
        <f>'[1]regio'!$P134</f>
        <v>-3235</v>
      </c>
      <c r="D20" s="28">
        <f>'[1]regio'!$Q134</f>
        <v>-9.196088464381148</v>
      </c>
      <c r="E20" s="28">
        <f>'[1]regio'!$R134</f>
        <v>4.0454708315690056</v>
      </c>
    </row>
    <row r="21" spans="1:5" s="24" customFormat="1" ht="15.75">
      <c r="A21" s="20" t="s">
        <v>29</v>
      </c>
      <c r="B21" s="21">
        <f>'[1]regio'!$D135</f>
        <v>51104</v>
      </c>
      <c r="C21" s="22">
        <f>'[1]regio'!$P135</f>
        <v>-1183</v>
      </c>
      <c r="D21" s="23">
        <f>'[1]regio'!$Q135</f>
        <v>-2.2625126704534466</v>
      </c>
      <c r="E21" s="23">
        <f>'[1]regio'!$R135</f>
        <v>9.778312424815255</v>
      </c>
    </row>
    <row r="22" spans="1:5" s="24" customFormat="1" ht="15.75">
      <c r="A22" s="25" t="s">
        <v>5</v>
      </c>
      <c r="B22" s="26">
        <f>'[1]regio'!$D136</f>
        <v>9138</v>
      </c>
      <c r="C22" s="27">
        <f>'[1]regio'!$P136</f>
        <v>-47</v>
      </c>
      <c r="D22" s="28">
        <f>'[1]regio'!$Q136</f>
        <v>-0.5117038649972869</v>
      </c>
      <c r="E22" s="28">
        <f>'[1]regio'!$R136</f>
        <v>9.844933285250619</v>
      </c>
    </row>
    <row r="23" spans="1:5" s="24" customFormat="1" ht="15.75">
      <c r="A23" s="20" t="s">
        <v>6</v>
      </c>
      <c r="B23" s="21">
        <f>'[1]regio'!$D137</f>
        <v>613</v>
      </c>
      <c r="C23" s="22">
        <f>'[1]regio'!$P137</f>
        <v>-153</v>
      </c>
      <c r="D23" s="23">
        <f>'[1]regio'!$Q137</f>
        <v>-19.973890339425594</v>
      </c>
      <c r="E23" s="23">
        <f>'[1]regio'!$R137</f>
        <v>-16.82496607869743</v>
      </c>
    </row>
    <row r="24" spans="1:5" s="24" customFormat="1" ht="15.75">
      <c r="A24" s="25" t="s">
        <v>7</v>
      </c>
      <c r="B24" s="26">
        <f>'[1]regio'!$D138</f>
        <v>12386</v>
      </c>
      <c r="C24" s="27">
        <f>'[1]regio'!$P138</f>
        <v>3366</v>
      </c>
      <c r="D24" s="28">
        <f>'[1]regio'!$Q138</f>
        <v>37.31707317073173</v>
      </c>
      <c r="E24" s="28">
        <f>'[1]regio'!$R138</f>
        <v>10.117354196301577</v>
      </c>
    </row>
    <row r="25" spans="1:5" s="24" customFormat="1" ht="15.75">
      <c r="A25" s="20" t="s">
        <v>37</v>
      </c>
      <c r="B25" s="21">
        <f>'[1]regio'!$D139</f>
        <v>17684</v>
      </c>
      <c r="C25" s="22">
        <f>'[1]regio'!$P139</f>
        <v>7340</v>
      </c>
      <c r="D25" s="23">
        <f>'[1]regio'!$Q139</f>
        <v>70.95901005413768</v>
      </c>
      <c r="E25" s="23">
        <f>'[1]regio'!$R139</f>
        <v>46.14876033057851</v>
      </c>
    </row>
    <row r="26" spans="1:5" s="24" customFormat="1" ht="15.75">
      <c r="A26" s="30" t="s">
        <v>8</v>
      </c>
      <c r="B26" s="31">
        <f>'[1]regio'!$D140</f>
        <v>11773</v>
      </c>
      <c r="C26" s="32">
        <f>'[1]regio'!$P140</f>
        <v>5089</v>
      </c>
      <c r="D26" s="33">
        <f>'[1]regio'!$Q140</f>
        <v>76.13704368641532</v>
      </c>
      <c r="E26" s="33">
        <f>'[1]regio'!$R140</f>
        <v>41.01089950892322</v>
      </c>
    </row>
    <row r="27" spans="1:5" s="24" customFormat="1" ht="39" customHeight="1">
      <c r="A27" s="36" t="s">
        <v>30</v>
      </c>
      <c r="B27" s="36"/>
      <c r="C27" s="36"/>
      <c r="D27" s="36"/>
      <c r="E27" s="36"/>
    </row>
    <row r="28" spans="1:5" s="24" customFormat="1" ht="12.75">
      <c r="A28" s="36" t="s">
        <v>19</v>
      </c>
      <c r="B28" s="36"/>
      <c r="C28" s="36"/>
      <c r="D28" s="36"/>
      <c r="E28" s="36"/>
    </row>
    <row r="29" spans="1:5" s="24" customFormat="1" ht="12.75">
      <c r="A29" s="36" t="s">
        <v>27</v>
      </c>
      <c r="B29" s="36"/>
      <c r="C29" s="36"/>
      <c r="D29" s="36"/>
      <c r="E29" s="36"/>
    </row>
    <row r="30" spans="1:5" s="24" customFormat="1" ht="30" customHeight="1">
      <c r="A30" s="35" t="s">
        <v>28</v>
      </c>
      <c r="B30" s="35"/>
      <c r="C30" s="35"/>
      <c r="D30" s="35"/>
      <c r="E30" s="35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A26" sqref="A26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7" t="s">
        <v>32</v>
      </c>
      <c r="B1" s="37"/>
      <c r="C1" s="37"/>
      <c r="D1" s="37"/>
      <c r="E1" s="37"/>
    </row>
    <row r="2" spans="1:5" ht="19.5" customHeight="1">
      <c r="A2" s="38" t="s">
        <v>35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36</v>
      </c>
      <c r="C3" s="44" t="s">
        <v>11</v>
      </c>
      <c r="D3" s="45"/>
      <c r="E3" s="46"/>
    </row>
    <row r="4" spans="1:5" ht="51.75" customHeight="1">
      <c r="A4" s="40"/>
      <c r="B4" s="48"/>
      <c r="C4" s="42" t="s">
        <v>13</v>
      </c>
      <c r="D4" s="43"/>
      <c r="E4" s="3" t="s">
        <v>12</v>
      </c>
    </row>
    <row r="5" spans="1:5" ht="15" customHeight="1">
      <c r="A5" s="41"/>
      <c r="B5" s="18" t="s">
        <v>9</v>
      </c>
      <c r="C5" s="15" t="s">
        <v>9</v>
      </c>
      <c r="D5" s="15" t="s">
        <v>10</v>
      </c>
      <c r="E5" s="4" t="s">
        <v>10</v>
      </c>
    </row>
    <row r="6" spans="1:6" s="2" customFormat="1" ht="24" customHeight="1">
      <c r="A6" s="13" t="s">
        <v>20</v>
      </c>
      <c r="B6" s="6">
        <f>'[1]borsod'!$D$121</f>
        <v>78303</v>
      </c>
      <c r="C6" s="7">
        <f>'[1]borsod'!$P$121</f>
        <v>-2145</v>
      </c>
      <c r="D6" s="8">
        <f>'[1]borsod'!$Q$121</f>
        <v>-2.6663186157517913</v>
      </c>
      <c r="E6" s="8">
        <f>'[1]borsod'!$R$121</f>
        <v>6.2254117264020294</v>
      </c>
      <c r="F6" s="1"/>
    </row>
    <row r="7" spans="1:5" s="2" customFormat="1" ht="20.25" customHeight="1">
      <c r="A7" s="14" t="s">
        <v>16</v>
      </c>
      <c r="B7" s="9">
        <f>'[1]borsod'!$D$120</f>
        <v>26.48788585688471</v>
      </c>
      <c r="C7" s="16">
        <f>'[1]borsod'!$P$120</f>
        <v>0</v>
      </c>
      <c r="D7" s="10">
        <f>'[1]borsod'!$Q$120</f>
        <v>-0.7255981911678688</v>
      </c>
      <c r="E7" s="10">
        <f>'[1]borsod'!$R$120</f>
        <v>0.7701172733791566</v>
      </c>
    </row>
    <row r="8" spans="1:5" s="2" customFormat="1" ht="17.25" customHeight="1">
      <c r="A8" s="5" t="s">
        <v>17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'[1]borsod'!$D122</f>
        <v>7454</v>
      </c>
      <c r="C9" s="22">
        <f>'[1]borsod'!$P122</f>
        <v>-288</v>
      </c>
      <c r="D9" s="23">
        <f>'[1]borsod'!$Q122</f>
        <v>-3.719969000258331</v>
      </c>
      <c r="E9" s="23">
        <f>'[1]borsod'!$R122</f>
        <v>0.05369127516779315</v>
      </c>
    </row>
    <row r="10" spans="1:8" s="24" customFormat="1" ht="15.75">
      <c r="A10" s="25" t="s">
        <v>14</v>
      </c>
      <c r="B10" s="26">
        <f>'[1]borsod'!$D123</f>
        <v>12552</v>
      </c>
      <c r="C10" s="27">
        <f>'[1]borsod'!$P123</f>
        <v>-576</v>
      </c>
      <c r="D10" s="28">
        <f>'[1]borsod'!$Q123</f>
        <v>-4.387568555758676</v>
      </c>
      <c r="E10" s="28">
        <f>'[1]borsod'!$R123</f>
        <v>2.641262572573396</v>
      </c>
      <c r="H10" s="24" t="s">
        <v>15</v>
      </c>
    </row>
    <row r="11" spans="1:5" s="24" customFormat="1" ht="15.75">
      <c r="A11" s="20" t="s">
        <v>21</v>
      </c>
      <c r="B11" s="21">
        <f>'[1]borsod'!$D124</f>
        <v>14440</v>
      </c>
      <c r="C11" s="22">
        <f>'[1]borsod'!$P124</f>
        <v>-48</v>
      </c>
      <c r="D11" s="23">
        <f>'[1]borsod'!$Q124</f>
        <v>-0.3313086692435121</v>
      </c>
      <c r="E11" s="23">
        <f>'[1]borsod'!$R124</f>
        <v>15.078100095632777</v>
      </c>
    </row>
    <row r="12" spans="1:6" s="24" customFormat="1" ht="15.75">
      <c r="A12" s="25" t="s">
        <v>2</v>
      </c>
      <c r="B12" s="26">
        <f>'[1]borsod'!$D125</f>
        <v>43029</v>
      </c>
      <c r="C12" s="27">
        <f>'[1]borsod'!$P125</f>
        <v>-1464</v>
      </c>
      <c r="D12" s="28">
        <f>'[1]borsod'!$Q125</f>
        <v>-3.2904052322837316</v>
      </c>
      <c r="E12" s="28">
        <f>'[1]borsod'!$R125</f>
        <v>4.982067484812248</v>
      </c>
      <c r="F12" s="29"/>
    </row>
    <row r="13" spans="1:6" s="24" customFormat="1" ht="15.75">
      <c r="A13" s="20" t="s">
        <v>3</v>
      </c>
      <c r="B13" s="21">
        <f>'[1]borsod'!$D126</f>
        <v>35274</v>
      </c>
      <c r="C13" s="22">
        <f>'[1]borsod'!$P126</f>
        <v>-681</v>
      </c>
      <c r="D13" s="23">
        <f>'[1]borsod'!$Q126</f>
        <v>-1.8940342094284546</v>
      </c>
      <c r="E13" s="23">
        <f>'[1]borsod'!$R126</f>
        <v>7.782564854707118</v>
      </c>
      <c r="F13" s="29"/>
    </row>
    <row r="14" spans="1:5" s="24" customFormat="1" ht="15.75">
      <c r="A14" s="25" t="s">
        <v>22</v>
      </c>
      <c r="B14" s="26">
        <f>'[1]borsod'!$D127</f>
        <v>68248.05625184406</v>
      </c>
      <c r="C14" s="27">
        <f>'[1]borsod'!$P127</f>
        <v>-1862.960073615919</v>
      </c>
      <c r="D14" s="28">
        <f>'[1]borsod'!$Q127</f>
        <v>-2.657157421549755</v>
      </c>
      <c r="E14" s="28">
        <f>'[1]borsod'!$R127</f>
        <v>6.379958173613915</v>
      </c>
    </row>
    <row r="15" spans="1:5" s="24" customFormat="1" ht="15.75">
      <c r="A15" s="20" t="s">
        <v>23</v>
      </c>
      <c r="B15" s="21">
        <f>'[1]borsod'!$D128</f>
        <v>10054.94374815594</v>
      </c>
      <c r="C15" s="22">
        <f>'[1]borsod'!$P128</f>
        <v>-282.0399263840882</v>
      </c>
      <c r="D15" s="23">
        <f>'[1]borsod'!$Q128</f>
        <v>-2.728454791688918</v>
      </c>
      <c r="E15" s="23">
        <f>'[1]borsod'!$R128</f>
        <v>5.188177633411129</v>
      </c>
    </row>
    <row r="16" spans="1:5" s="24" customFormat="1" ht="15.75">
      <c r="A16" s="25" t="s">
        <v>18</v>
      </c>
      <c r="B16" s="26">
        <f>'[1]borsod'!$D129</f>
        <v>37202</v>
      </c>
      <c r="C16" s="27">
        <f>'[1]borsod'!$P129</f>
        <v>-1276</v>
      </c>
      <c r="D16" s="28">
        <f>'[1]borsod'!$Q129</f>
        <v>-3.3161806746712443</v>
      </c>
      <c r="E16" s="28">
        <f>'[1]borsod'!$R129</f>
        <v>13.413816230717643</v>
      </c>
    </row>
    <row r="17" spans="1:5" s="24" customFormat="1" ht="15.75">
      <c r="A17" s="20" t="s">
        <v>24</v>
      </c>
      <c r="B17" s="21">
        <f>'[1]borsod'!$D130</f>
        <v>38668</v>
      </c>
      <c r="C17" s="22">
        <f>'[1]borsod'!$P130</f>
        <v>-804</v>
      </c>
      <c r="D17" s="23">
        <f>'[1]borsod'!$Q130</f>
        <v>-2.036886907174704</v>
      </c>
      <c r="E17" s="23">
        <f>'[1]borsod'!$R130</f>
        <v>0.08023397261692367</v>
      </c>
    </row>
    <row r="18" spans="1:5" s="24" customFormat="1" ht="15.75">
      <c r="A18" s="25" t="s">
        <v>4</v>
      </c>
      <c r="B18" s="26">
        <f>'[1]borsod'!$D131</f>
        <v>2433</v>
      </c>
      <c r="C18" s="27">
        <f>'[1]borsod'!$P131</f>
        <v>-65</v>
      </c>
      <c r="D18" s="28">
        <f>'[1]borsod'!$Q131</f>
        <v>-2.602081665332264</v>
      </c>
      <c r="E18" s="28">
        <f>'[1]borsod'!$R131</f>
        <v>6.945054945054949</v>
      </c>
    </row>
    <row r="19" spans="1:5" s="24" customFormat="1" ht="15.75">
      <c r="A19" s="20" t="s">
        <v>25</v>
      </c>
      <c r="B19" s="21">
        <f>'[1]borsod'!$D132</f>
        <v>24961</v>
      </c>
      <c r="C19" s="22">
        <f>'[1]borsod'!$P132</f>
        <v>-1015</v>
      </c>
      <c r="D19" s="23">
        <f>'[1]borsod'!$Q132</f>
        <v>-3.9074530335694533</v>
      </c>
      <c r="E19" s="23">
        <f>'[1]borsod'!$R132</f>
        <v>0.1363982829863346</v>
      </c>
    </row>
    <row r="20" spans="1:5" s="24" customFormat="1" ht="15.75">
      <c r="A20" s="25" t="s">
        <v>26</v>
      </c>
      <c r="B20" s="26">
        <f>'[1]borsod'!$D134</f>
        <v>18526</v>
      </c>
      <c r="C20" s="27">
        <f>'[1]borsod'!$P134</f>
        <v>-1869</v>
      </c>
      <c r="D20" s="28">
        <f>'[1]borsod'!$Q134</f>
        <v>-9.16401078695759</v>
      </c>
      <c r="E20" s="28">
        <f>'[1]borsod'!$R134</f>
        <v>11.946341168650676</v>
      </c>
    </row>
    <row r="21" spans="1:5" s="24" customFormat="1" ht="15.75">
      <c r="A21" s="20" t="s">
        <v>29</v>
      </c>
      <c r="B21" s="21">
        <f>'[1]borsod'!$D135</f>
        <v>33857</v>
      </c>
      <c r="C21" s="22">
        <f>'[1]borsod'!$P135</f>
        <v>-933</v>
      </c>
      <c r="D21" s="23">
        <f>'[1]borsod'!$Q135</f>
        <v>-2.681805116412761</v>
      </c>
      <c r="E21" s="23">
        <f>'[1]borsod'!$R135</f>
        <v>7.969258243510424</v>
      </c>
    </row>
    <row r="22" spans="1:5" s="24" customFormat="1" ht="15.75">
      <c r="A22" s="25" t="s">
        <v>5</v>
      </c>
      <c r="B22" s="26">
        <f>'[1]borsod'!$D136</f>
        <v>5613</v>
      </c>
      <c r="C22" s="27">
        <f>'[1]borsod'!$P136</f>
        <v>-1</v>
      </c>
      <c r="D22" s="28">
        <f>'[1]borsod'!$Q136</f>
        <v>-0.017812611328821504</v>
      </c>
      <c r="E22" s="28">
        <f>'[1]borsod'!$R136</f>
        <v>12.824120603015075</v>
      </c>
    </row>
    <row r="23" spans="1:5" s="24" customFormat="1" ht="15.75">
      <c r="A23" s="20" t="s">
        <v>6</v>
      </c>
      <c r="B23" s="21">
        <f>'[1]borsod'!$D137</f>
        <v>382</v>
      </c>
      <c r="C23" s="22">
        <f>'[1]borsod'!$P137</f>
        <v>-68</v>
      </c>
      <c r="D23" s="23">
        <f>'[1]borsod'!$Q137</f>
        <v>-15.111111111111114</v>
      </c>
      <c r="E23" s="23">
        <f>'[1]borsod'!$R137</f>
        <v>-11.162790697674424</v>
      </c>
    </row>
    <row r="24" spans="1:5" s="24" customFormat="1" ht="15.75">
      <c r="A24" s="25" t="s">
        <v>7</v>
      </c>
      <c r="B24" s="26">
        <f>'[1]borsod'!$D138</f>
        <v>7758</v>
      </c>
      <c r="C24" s="27">
        <f>'[1]borsod'!$P138</f>
        <v>2350</v>
      </c>
      <c r="D24" s="28">
        <f>'[1]borsod'!$Q138</f>
        <v>43.454142011834335</v>
      </c>
      <c r="E24" s="28">
        <f>'[1]borsod'!$R138</f>
        <v>19.07904834996164</v>
      </c>
    </row>
    <row r="25" spans="1:5" s="24" customFormat="1" ht="15.75">
      <c r="A25" s="20" t="s">
        <v>37</v>
      </c>
      <c r="B25" s="21">
        <f>'[1]borsod'!$D139</f>
        <v>11994</v>
      </c>
      <c r="C25" s="22">
        <f>'[1]borsod'!$P139</f>
        <v>4923</v>
      </c>
      <c r="D25" s="23">
        <f>'[1]borsod'!$Q139</f>
        <v>69.62240135765805</v>
      </c>
      <c r="E25" s="23">
        <f>'[1]borsod'!$R139</f>
        <v>48.64295451728839</v>
      </c>
    </row>
    <row r="26" spans="1:5" s="24" customFormat="1" ht="15.75">
      <c r="A26" s="30" t="s">
        <v>8</v>
      </c>
      <c r="B26" s="31">
        <f>'[1]borsod'!$D140</f>
        <v>7540</v>
      </c>
      <c r="C26" s="32">
        <f>'[1]borsod'!$P140</f>
        <v>2936</v>
      </c>
      <c r="D26" s="33">
        <f>'[1]borsod'!$Q140</f>
        <v>63.77063423110337</v>
      </c>
      <c r="E26" s="33">
        <f>'[1]borsod'!$R140</f>
        <v>42.93838862559244</v>
      </c>
    </row>
    <row r="27" spans="1:5" s="24" customFormat="1" ht="39" customHeight="1">
      <c r="A27" s="36" t="s">
        <v>30</v>
      </c>
      <c r="B27" s="36"/>
      <c r="C27" s="36"/>
      <c r="D27" s="36"/>
      <c r="E27" s="36"/>
    </row>
    <row r="28" spans="1:5" s="24" customFormat="1" ht="12.75" customHeight="1">
      <c r="A28" s="36" t="s">
        <v>19</v>
      </c>
      <c r="B28" s="36"/>
      <c r="C28" s="36"/>
      <c r="D28" s="36"/>
      <c r="E28" s="36"/>
    </row>
    <row r="29" spans="1:5" s="24" customFormat="1" ht="12.75" customHeight="1">
      <c r="A29" s="36" t="s">
        <v>27</v>
      </c>
      <c r="B29" s="36"/>
      <c r="C29" s="36"/>
      <c r="D29" s="36"/>
      <c r="E29" s="36"/>
    </row>
    <row r="30" spans="1:5" s="24" customFormat="1" ht="30" customHeight="1">
      <c r="A30" s="35" t="s">
        <v>28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5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A26" sqref="A26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7" t="s">
        <v>33</v>
      </c>
      <c r="B1" s="37"/>
      <c r="C1" s="37"/>
      <c r="D1" s="37"/>
      <c r="E1" s="37"/>
    </row>
    <row r="2" spans="1:5" ht="19.5" customHeight="1">
      <c r="A2" s="38" t="s">
        <v>35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36</v>
      </c>
      <c r="C3" s="44" t="s">
        <v>11</v>
      </c>
      <c r="D3" s="45"/>
      <c r="E3" s="46"/>
    </row>
    <row r="4" spans="1:5" ht="51" customHeight="1">
      <c r="A4" s="40"/>
      <c r="B4" s="48"/>
      <c r="C4" s="42" t="s">
        <v>13</v>
      </c>
      <c r="D4" s="43"/>
      <c r="E4" s="3" t="s">
        <v>12</v>
      </c>
    </row>
    <row r="5" spans="1:5" ht="17.25" customHeight="1">
      <c r="A5" s="41"/>
      <c r="B5" s="18" t="s">
        <v>9</v>
      </c>
      <c r="C5" s="15" t="s">
        <v>9</v>
      </c>
      <c r="D5" s="15" t="s">
        <v>10</v>
      </c>
      <c r="E5" s="4" t="s">
        <v>10</v>
      </c>
    </row>
    <row r="6" spans="1:6" s="2" customFormat="1" ht="24" customHeight="1">
      <c r="A6" s="13" t="s">
        <v>20</v>
      </c>
      <c r="B6" s="6">
        <f>'[1]heves'!$D$121</f>
        <v>24095</v>
      </c>
      <c r="C6" s="7">
        <f>'[1]heves'!$P$121</f>
        <v>-771</v>
      </c>
      <c r="D6" s="8">
        <f>'[1]heves'!$Q$121</f>
        <v>-3.1006193195528056</v>
      </c>
      <c r="E6" s="8">
        <f>'[1]heves'!$R$121</f>
        <v>-1.1892556899733506</v>
      </c>
      <c r="F6" s="1"/>
    </row>
    <row r="7" spans="1:5" s="2" customFormat="1" ht="20.25" customHeight="1">
      <c r="A7" s="14" t="s">
        <v>16</v>
      </c>
      <c r="B7" s="9">
        <f>'[1]heves'!$D$120</f>
        <v>18.194632475096483</v>
      </c>
      <c r="C7" s="16">
        <f>'[1]heves'!$P$120</f>
        <v>0</v>
      </c>
      <c r="D7" s="10">
        <f>'[1]heves'!$Q$120</f>
        <v>-0.5821980343764039</v>
      </c>
      <c r="E7" s="10">
        <f>'[1]heves'!$R$120</f>
        <v>-0.20379335884609517</v>
      </c>
    </row>
    <row r="8" spans="1:5" s="2" customFormat="1" ht="17.25" customHeight="1">
      <c r="A8" s="5" t="s">
        <v>17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'[1]heves'!$D122</f>
        <v>2177</v>
      </c>
      <c r="C9" s="22">
        <f>'[1]heves'!$P122</f>
        <v>-22</v>
      </c>
      <c r="D9" s="23">
        <f>'[1]heves'!$Q122</f>
        <v>-1.000454752160067</v>
      </c>
      <c r="E9" s="23">
        <f>'[1]heves'!$R122</f>
        <v>4.0133779264213985</v>
      </c>
    </row>
    <row r="10" spans="1:8" s="24" customFormat="1" ht="15.75">
      <c r="A10" s="25" t="s">
        <v>14</v>
      </c>
      <c r="B10" s="26">
        <f>'[1]heves'!$D123</f>
        <v>3686</v>
      </c>
      <c r="C10" s="27">
        <f>'[1]heves'!$P123</f>
        <v>-87</v>
      </c>
      <c r="D10" s="28">
        <f>'[1]heves'!$Q123</f>
        <v>-2.3058574078982303</v>
      </c>
      <c r="E10" s="28">
        <f>'[1]heves'!$R123</f>
        <v>-1.7852384758859472</v>
      </c>
      <c r="H10" s="24" t="s">
        <v>15</v>
      </c>
    </row>
    <row r="11" spans="1:5" s="24" customFormat="1" ht="15.75">
      <c r="A11" s="20" t="s">
        <v>21</v>
      </c>
      <c r="B11" s="21">
        <f>'[1]heves'!$D124</f>
        <v>4346</v>
      </c>
      <c r="C11" s="22">
        <f>'[1]heves'!$P124</f>
        <v>-44</v>
      </c>
      <c r="D11" s="23">
        <f>'[1]heves'!$Q124</f>
        <v>-1.0022779043280252</v>
      </c>
      <c r="E11" s="23">
        <f>'[1]heves'!$R124</f>
        <v>2.7423167848699848</v>
      </c>
    </row>
    <row r="12" spans="1:6" s="24" customFormat="1" ht="15.75">
      <c r="A12" s="25" t="s">
        <v>2</v>
      </c>
      <c r="B12" s="26">
        <f>'[1]heves'!$D125</f>
        <v>13064</v>
      </c>
      <c r="C12" s="27">
        <f>'[1]heves'!$P125</f>
        <v>-420</v>
      </c>
      <c r="D12" s="28">
        <f>'[1]heves'!$Q125</f>
        <v>-3.1148027291604876</v>
      </c>
      <c r="E12" s="28">
        <f>'[1]heves'!$R125</f>
        <v>-5.161524500907447</v>
      </c>
      <c r="F12" s="29"/>
    </row>
    <row r="13" spans="1:6" s="24" customFormat="1" ht="15.75">
      <c r="A13" s="20" t="s">
        <v>3</v>
      </c>
      <c r="B13" s="21">
        <f>'[1]heves'!$D126</f>
        <v>11031</v>
      </c>
      <c r="C13" s="22">
        <f>'[1]heves'!$P126</f>
        <v>-351</v>
      </c>
      <c r="D13" s="23">
        <f>'[1]heves'!$Q126</f>
        <v>-3.083816552451239</v>
      </c>
      <c r="E13" s="23">
        <f>'[1]heves'!$R126</f>
        <v>3.9679547596606994</v>
      </c>
      <c r="F13" s="29"/>
    </row>
    <row r="14" spans="1:5" s="24" customFormat="1" ht="15.75">
      <c r="A14" s="25" t="s">
        <v>22</v>
      </c>
      <c r="B14" s="26">
        <f>'[1]heves'!$D127</f>
        <v>20777.979121610384</v>
      </c>
      <c r="C14" s="27">
        <f>'[1]heves'!$P127</f>
        <v>-690.7799159908718</v>
      </c>
      <c r="D14" s="28">
        <f>'[1]heves'!$Q127</f>
        <v>-3.2176052410901406</v>
      </c>
      <c r="E14" s="28">
        <f>'[1]heves'!$R127</f>
        <v>-0.8322040897588607</v>
      </c>
    </row>
    <row r="15" spans="1:5" s="24" customFormat="1" ht="15.75">
      <c r="A15" s="20" t="s">
        <v>23</v>
      </c>
      <c r="B15" s="21">
        <f>'[1]heves'!$D128</f>
        <v>3317.020878389619</v>
      </c>
      <c r="C15" s="22">
        <f>'[1]heves'!$P128</f>
        <v>-80.2200840091241</v>
      </c>
      <c r="D15" s="23">
        <f>'[1]heves'!$Q128</f>
        <v>-2.3613304118552065</v>
      </c>
      <c r="E15" s="23">
        <f>'[1]heves'!$R128</f>
        <v>-3.3686385050876027</v>
      </c>
    </row>
    <row r="16" spans="1:5" s="24" customFormat="1" ht="15.75">
      <c r="A16" s="25" t="s">
        <v>18</v>
      </c>
      <c r="B16" s="26">
        <f>'[1]heves'!$D129</f>
        <v>10813</v>
      </c>
      <c r="C16" s="27">
        <f>'[1]heves'!$P129</f>
        <v>-370</v>
      </c>
      <c r="D16" s="28">
        <f>'[1]heves'!$Q129</f>
        <v>-3.3085934006974895</v>
      </c>
      <c r="E16" s="28">
        <f>'[1]heves'!$R129</f>
        <v>7.059405940594061</v>
      </c>
    </row>
    <row r="17" spans="1:5" s="24" customFormat="1" ht="15.75">
      <c r="A17" s="20" t="s">
        <v>24</v>
      </c>
      <c r="B17" s="21">
        <f>'[1]heves'!$D130</f>
        <v>12249</v>
      </c>
      <c r="C17" s="22">
        <f>'[1]heves'!$P130</f>
        <v>-356</v>
      </c>
      <c r="D17" s="23">
        <f>'[1]heves'!$Q130</f>
        <v>-2.8242760809202707</v>
      </c>
      <c r="E17" s="23">
        <f>'[1]heves'!$R130</f>
        <v>-8.012916791829383</v>
      </c>
    </row>
    <row r="18" spans="1:5" s="24" customFormat="1" ht="15.75">
      <c r="A18" s="25" t="s">
        <v>4</v>
      </c>
      <c r="B18" s="26">
        <f>'[1]heves'!$D131</f>
        <v>1033</v>
      </c>
      <c r="C18" s="27">
        <f>'[1]heves'!$P131</f>
        <v>-45</v>
      </c>
      <c r="D18" s="28">
        <f>'[1]heves'!$Q131</f>
        <v>-4.174397031539883</v>
      </c>
      <c r="E18" s="28">
        <f>'[1]heves'!$R131</f>
        <v>6.604747162022704</v>
      </c>
    </row>
    <row r="19" spans="1:5" s="24" customFormat="1" ht="15.75">
      <c r="A19" s="20" t="s">
        <v>25</v>
      </c>
      <c r="B19" s="21">
        <f>'[1]heves'!$D132</f>
        <v>6625</v>
      </c>
      <c r="C19" s="22">
        <f>'[1]heves'!$P132</f>
        <v>-244</v>
      </c>
      <c r="D19" s="23">
        <f>'[1]heves'!$Q132</f>
        <v>-3.5521910030572172</v>
      </c>
      <c r="E19" s="23">
        <f>'[1]heves'!$R132</f>
        <v>16.657862299700653</v>
      </c>
    </row>
    <row r="20" spans="1:5" s="24" customFormat="1" ht="15.75">
      <c r="A20" s="25" t="s">
        <v>26</v>
      </c>
      <c r="B20" s="26">
        <f>'[1]heves'!$D134</f>
        <v>7113</v>
      </c>
      <c r="C20" s="27">
        <f>'[1]heves'!$P134</f>
        <v>-792</v>
      </c>
      <c r="D20" s="28">
        <f>'[1]heves'!$Q134</f>
        <v>-10.018975332068308</v>
      </c>
      <c r="E20" s="28">
        <f>'[1]heves'!$R134</f>
        <v>-12.466158011321681</v>
      </c>
    </row>
    <row r="21" spans="1:5" s="24" customFormat="1" ht="15.75">
      <c r="A21" s="20" t="s">
        <v>29</v>
      </c>
      <c r="B21" s="21">
        <f>'[1]heves'!$D135</f>
        <v>8795</v>
      </c>
      <c r="C21" s="22">
        <f>'[1]heves'!$P135</f>
        <v>-199</v>
      </c>
      <c r="D21" s="23">
        <f>'[1]heves'!$Q135</f>
        <v>-2.212586168556811</v>
      </c>
      <c r="E21" s="23">
        <f>'[1]heves'!$R135</f>
        <v>16.335978835978835</v>
      </c>
    </row>
    <row r="22" spans="1:5" s="24" customFormat="1" ht="15.75">
      <c r="A22" s="25" t="s">
        <v>5</v>
      </c>
      <c r="B22" s="26">
        <f>'[1]heves'!$D136</f>
        <v>1912</v>
      </c>
      <c r="C22" s="27">
        <f>'[1]heves'!$P136</f>
        <v>-79</v>
      </c>
      <c r="D22" s="28">
        <f>'[1]heves'!$Q136</f>
        <v>-3.967855349070817</v>
      </c>
      <c r="E22" s="28">
        <f>'[1]heves'!$R136</f>
        <v>3.184025903939556</v>
      </c>
    </row>
    <row r="23" spans="1:5" s="24" customFormat="1" ht="15.75">
      <c r="A23" s="20" t="s">
        <v>6</v>
      </c>
      <c r="B23" s="21">
        <f>'[1]heves'!$D137</f>
        <v>134</v>
      </c>
      <c r="C23" s="22">
        <f>'[1]heves'!$P137</f>
        <v>-54</v>
      </c>
      <c r="D23" s="23">
        <f>'[1]heves'!$Q137</f>
        <v>-28.723404255319153</v>
      </c>
      <c r="E23" s="23">
        <f>'[1]heves'!$R137</f>
        <v>-26.775956284152997</v>
      </c>
    </row>
    <row r="24" spans="1:5" s="24" customFormat="1" ht="15.75">
      <c r="A24" s="25" t="s">
        <v>7</v>
      </c>
      <c r="B24" s="26">
        <f>'[1]heves'!$D138</f>
        <v>2683</v>
      </c>
      <c r="C24" s="27">
        <f>'[1]heves'!$P138</f>
        <v>896</v>
      </c>
      <c r="D24" s="28">
        <f>'[1]heves'!$Q138</f>
        <v>50.13989927252379</v>
      </c>
      <c r="E24" s="28">
        <f>'[1]heves'!$R138</f>
        <v>4.968701095461654</v>
      </c>
    </row>
    <row r="25" spans="1:5" s="24" customFormat="1" ht="15.75">
      <c r="A25" s="20" t="s">
        <v>37</v>
      </c>
      <c r="B25" s="21">
        <f>'[1]heves'!$D139</f>
        <v>2983</v>
      </c>
      <c r="C25" s="22">
        <f>'[1]heves'!$P139</f>
        <v>1335</v>
      </c>
      <c r="D25" s="23">
        <f>'[1]heves'!$Q139</f>
        <v>81.00728155339806</v>
      </c>
      <c r="E25" s="23">
        <f>'[1]heves'!$R139</f>
        <v>56.42370214997379</v>
      </c>
    </row>
    <row r="26" spans="1:5" s="24" customFormat="1" ht="15.75">
      <c r="A26" s="30" t="s">
        <v>8</v>
      </c>
      <c r="B26" s="31">
        <f>'[1]heves'!$D140</f>
        <v>2388</v>
      </c>
      <c r="C26" s="32">
        <f>'[1]heves'!$P140</f>
        <v>1346</v>
      </c>
      <c r="D26" s="33">
        <f>'[1]heves'!$Q140</f>
        <v>129.17466410748563</v>
      </c>
      <c r="E26" s="33">
        <f>'[1]heves'!$R140</f>
        <v>55.57003257328989</v>
      </c>
    </row>
    <row r="27" spans="1:5" s="24" customFormat="1" ht="39" customHeight="1">
      <c r="A27" s="36" t="s">
        <v>30</v>
      </c>
      <c r="B27" s="36"/>
      <c r="C27" s="36"/>
      <c r="D27" s="36"/>
      <c r="E27" s="36"/>
    </row>
    <row r="28" spans="1:5" s="24" customFormat="1" ht="12.75" customHeight="1">
      <c r="A28" s="36" t="s">
        <v>19</v>
      </c>
      <c r="B28" s="36"/>
      <c r="C28" s="36"/>
      <c r="D28" s="36"/>
      <c r="E28" s="36"/>
    </row>
    <row r="29" spans="1:5" s="24" customFormat="1" ht="12.75" customHeight="1">
      <c r="A29" s="36" t="s">
        <v>27</v>
      </c>
      <c r="B29" s="36"/>
      <c r="C29" s="36"/>
      <c r="D29" s="36"/>
      <c r="E29" s="36"/>
    </row>
    <row r="30" spans="1:5" s="24" customFormat="1" ht="30" customHeight="1">
      <c r="A30" s="35" t="s">
        <v>28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3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I9" sqref="I9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3.5" customHeight="1">
      <c r="A1" s="37" t="s">
        <v>34</v>
      </c>
      <c r="B1" s="37"/>
      <c r="C1" s="37"/>
      <c r="D1" s="37"/>
      <c r="E1" s="37"/>
    </row>
    <row r="2" spans="1:5" ht="19.5" customHeight="1">
      <c r="A2" s="37" t="s">
        <v>35</v>
      </c>
      <c r="B2" s="37"/>
      <c r="C2" s="37"/>
      <c r="D2" s="37"/>
      <c r="E2" s="37"/>
    </row>
    <row r="3" spans="1:5" ht="18.75" customHeight="1">
      <c r="A3" s="39" t="s">
        <v>0</v>
      </c>
      <c r="B3" s="47" t="s">
        <v>36</v>
      </c>
      <c r="C3" s="44" t="s">
        <v>11</v>
      </c>
      <c r="D3" s="45"/>
      <c r="E3" s="46"/>
    </row>
    <row r="4" spans="1:5" ht="51" customHeight="1">
      <c r="A4" s="40"/>
      <c r="B4" s="48"/>
      <c r="C4" s="42" t="s">
        <v>13</v>
      </c>
      <c r="D4" s="43"/>
      <c r="E4" s="3" t="s">
        <v>12</v>
      </c>
    </row>
    <row r="5" spans="1:5" ht="18.75" customHeight="1">
      <c r="A5" s="41"/>
      <c r="B5" s="18" t="s">
        <v>9</v>
      </c>
      <c r="C5" s="15" t="s">
        <v>9</v>
      </c>
      <c r="D5" s="15" t="s">
        <v>10</v>
      </c>
      <c r="E5" s="4" t="s">
        <v>10</v>
      </c>
    </row>
    <row r="6" spans="1:6" s="2" customFormat="1" ht="24" customHeight="1">
      <c r="A6" s="13" t="s">
        <v>20</v>
      </c>
      <c r="B6" s="6">
        <f>'[1]nograd'!$D$121</f>
        <v>22704</v>
      </c>
      <c r="C6" s="7">
        <f>'[1]nograd'!$P$121</f>
        <v>-332</v>
      </c>
      <c r="D6" s="8">
        <f>'[1]nograd'!$Q$121</f>
        <v>-1.4412224344504239</v>
      </c>
      <c r="E6" s="8">
        <f>'[1]nograd'!$R$121</f>
        <v>6.346901494215189</v>
      </c>
      <c r="F6" s="1"/>
    </row>
    <row r="7" spans="1:5" s="2" customFormat="1" ht="20.25" customHeight="1">
      <c r="A7" s="14" t="s">
        <v>16</v>
      </c>
      <c r="B7" s="9">
        <f>'[1]nograd'!$D$120</f>
        <v>26.096551724137928</v>
      </c>
      <c r="C7" s="16">
        <f>'[1]nograd'!$P$120</f>
        <v>0</v>
      </c>
      <c r="D7" s="10">
        <f>'[1]nograd'!$Q$120</f>
        <v>-0.38160919540230154</v>
      </c>
      <c r="E7" s="10">
        <f>'[1]nograd'!$R$120</f>
        <v>1.8087246479149464</v>
      </c>
    </row>
    <row r="8" spans="1:5" s="2" customFormat="1" ht="17.25" customHeight="1">
      <c r="A8" s="5" t="s">
        <v>17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'[1]nograd'!$D122</f>
        <v>1957</v>
      </c>
      <c r="C9" s="22">
        <f>'[1]nograd'!$P122</f>
        <v>2</v>
      </c>
      <c r="D9" s="23">
        <f>'[1]nograd'!$Q122</f>
        <v>0.10230179028131658</v>
      </c>
      <c r="E9" s="23">
        <f>'[1]nograd'!$R122</f>
        <v>2.891692954784446</v>
      </c>
    </row>
    <row r="10" spans="1:8" s="24" customFormat="1" ht="15.75">
      <c r="A10" s="25" t="s">
        <v>14</v>
      </c>
      <c r="B10" s="26">
        <f>'[1]nograd'!$D123</f>
        <v>3347</v>
      </c>
      <c r="C10" s="27">
        <f>'[1]nograd'!$P123</f>
        <v>-15</v>
      </c>
      <c r="D10" s="28">
        <f>'[1]nograd'!$Q123</f>
        <v>-0.44616299821534255</v>
      </c>
      <c r="E10" s="28">
        <f>'[1]nograd'!$R123</f>
        <v>7.932924862947431</v>
      </c>
      <c r="H10" s="24" t="s">
        <v>15</v>
      </c>
    </row>
    <row r="11" spans="1:5" s="24" customFormat="1" ht="15.75">
      <c r="A11" s="20" t="s">
        <v>21</v>
      </c>
      <c r="B11" s="21">
        <f>'[1]nograd'!$D124</f>
        <v>4791</v>
      </c>
      <c r="C11" s="22">
        <f>'[1]nograd'!$P124</f>
        <v>-51</v>
      </c>
      <c r="D11" s="23">
        <f>'[1]nograd'!$Q124</f>
        <v>-1.0532837670384083</v>
      </c>
      <c r="E11" s="23">
        <f>'[1]nograd'!$R124</f>
        <v>13.5846372688478</v>
      </c>
    </row>
    <row r="12" spans="1:6" s="24" customFormat="1" ht="15.75">
      <c r="A12" s="25" t="s">
        <v>2</v>
      </c>
      <c r="B12" s="26">
        <f>'[1]nograd'!$D125</f>
        <v>12474</v>
      </c>
      <c r="C12" s="27">
        <f>'[1]nograd'!$P125</f>
        <v>-185</v>
      </c>
      <c r="D12" s="28">
        <f>'[1]nograd'!$Q125</f>
        <v>-1.461410853937906</v>
      </c>
      <c r="E12" s="28">
        <f>'[1]nograd'!$R125</f>
        <v>3.86344712739384</v>
      </c>
      <c r="F12" s="29"/>
    </row>
    <row r="13" spans="1:6" s="24" customFormat="1" ht="15.75">
      <c r="A13" s="20" t="s">
        <v>3</v>
      </c>
      <c r="B13" s="21">
        <f>'[1]nograd'!$D126</f>
        <v>10230</v>
      </c>
      <c r="C13" s="22">
        <f>'[1]nograd'!$P126</f>
        <v>-147</v>
      </c>
      <c r="D13" s="23">
        <f>'[1]nograd'!$Q126</f>
        <v>-1.4165943914426151</v>
      </c>
      <c r="E13" s="23">
        <f>'[1]nograd'!$R126</f>
        <v>9.540636042402824</v>
      </c>
      <c r="F13" s="29"/>
    </row>
    <row r="14" spans="1:5" s="24" customFormat="1" ht="15.75">
      <c r="A14" s="25" t="s">
        <v>22</v>
      </c>
      <c r="B14" s="26">
        <f>'[1]nograd'!$D127</f>
        <v>19661.340761374187</v>
      </c>
      <c r="C14" s="27">
        <f>'[1]nograd'!$P127</f>
        <v>-387.07913487237965</v>
      </c>
      <c r="D14" s="28">
        <f>'[1]nograd'!$Q127</f>
        <v>-1.9307214078494468</v>
      </c>
      <c r="E14" s="28">
        <f>'[1]nograd'!$R127</f>
        <v>5.213693048910017</v>
      </c>
    </row>
    <row r="15" spans="1:5" s="24" customFormat="1" ht="15.75">
      <c r="A15" s="20" t="s">
        <v>23</v>
      </c>
      <c r="B15" s="21">
        <f>'[1]nograd'!$D128</f>
        <v>3042.6592386258126</v>
      </c>
      <c r="C15" s="22">
        <f>'[1]nograd'!$P128</f>
        <v>55.079134872379655</v>
      </c>
      <c r="D15" s="23">
        <f>'[1]nograd'!$Q128</f>
        <v>1.8436036176295687</v>
      </c>
      <c r="E15" s="23">
        <f>'[1]nograd'!$R128</f>
        <v>14.302110629382142</v>
      </c>
    </row>
    <row r="16" spans="1:5" s="24" customFormat="1" ht="15.75">
      <c r="A16" s="25" t="s">
        <v>18</v>
      </c>
      <c r="B16" s="26">
        <f>'[1]nograd'!$D129</f>
        <v>10604</v>
      </c>
      <c r="C16" s="27">
        <f>'[1]nograd'!$P129</f>
        <v>-274</v>
      </c>
      <c r="D16" s="28">
        <f>'[1]nograd'!$Q129</f>
        <v>-2.518845375988235</v>
      </c>
      <c r="E16" s="28">
        <f>'[1]nograd'!$R129</f>
        <v>9.30831873002785</v>
      </c>
    </row>
    <row r="17" spans="1:5" s="24" customFormat="1" ht="15.75">
      <c r="A17" s="20" t="s">
        <v>24</v>
      </c>
      <c r="B17" s="21">
        <f>'[1]nograd'!$D130</f>
        <v>11472</v>
      </c>
      <c r="C17" s="22">
        <f>'[1]nograd'!$P130</f>
        <v>-78</v>
      </c>
      <c r="D17" s="23">
        <f>'[1]nograd'!$Q130</f>
        <v>-0.6753246753246742</v>
      </c>
      <c r="E17" s="23">
        <f>'[1]nograd'!$R130</f>
        <v>2.887892376681606</v>
      </c>
    </row>
    <row r="18" spans="1:5" s="24" customFormat="1" ht="15.75">
      <c r="A18" s="25" t="s">
        <v>4</v>
      </c>
      <c r="B18" s="26">
        <f>'[1]nograd'!$D131</f>
        <v>628</v>
      </c>
      <c r="C18" s="27">
        <f>'[1]nograd'!$P131</f>
        <v>20</v>
      </c>
      <c r="D18" s="28">
        <f>'[1]nograd'!$Q131</f>
        <v>3.2894736842105345</v>
      </c>
      <c r="E18" s="28">
        <f>'[1]nograd'!$R131</f>
        <v>26.10441767068272</v>
      </c>
    </row>
    <row r="19" spans="1:5" s="24" customFormat="1" ht="15.75">
      <c r="A19" s="20" t="s">
        <v>25</v>
      </c>
      <c r="B19" s="21">
        <f>'[1]nograd'!$D132</f>
        <v>6774</v>
      </c>
      <c r="C19" s="22">
        <f>'[1]nograd'!$P132</f>
        <v>-39</v>
      </c>
      <c r="D19" s="23">
        <f>'[1]nograd'!$Q132</f>
        <v>-0.5724350506384894</v>
      </c>
      <c r="E19" s="23">
        <f>'[1]nograd'!$R132</f>
        <v>2.1873585759541356</v>
      </c>
    </row>
    <row r="20" spans="1:5" s="24" customFormat="1" ht="15.75">
      <c r="A20" s="25" t="s">
        <v>26</v>
      </c>
      <c r="B20" s="26">
        <f>'[1]nograd'!$D134</f>
        <v>6304</v>
      </c>
      <c r="C20" s="27">
        <f>'[1]nograd'!$P134</f>
        <v>-574</v>
      </c>
      <c r="D20" s="28">
        <f>'[1]nograd'!$Q134</f>
        <v>-8.345449258505383</v>
      </c>
      <c r="E20" s="28">
        <f>'[1]nograd'!$R134</f>
        <v>4.613342183869904</v>
      </c>
    </row>
    <row r="21" spans="1:5" s="24" customFormat="1" ht="15.75">
      <c r="A21" s="20" t="s">
        <v>29</v>
      </c>
      <c r="B21" s="21">
        <f>'[1]nograd'!$D135</f>
        <v>8452</v>
      </c>
      <c r="C21" s="22">
        <f>'[1]nograd'!$P135</f>
        <v>-51</v>
      </c>
      <c r="D21" s="23">
        <f>'[1]nograd'!$Q135</f>
        <v>-0.5997883100082362</v>
      </c>
      <c r="E21" s="23">
        <f>'[1]nograd'!$R135</f>
        <v>10.715221378045598</v>
      </c>
    </row>
    <row r="22" spans="1:5" s="24" customFormat="1" ht="15.75">
      <c r="A22" s="25" t="s">
        <v>5</v>
      </c>
      <c r="B22" s="26">
        <f>'[1]nograd'!$D136</f>
        <v>1613</v>
      </c>
      <c r="C22" s="27">
        <f>'[1]nograd'!$P136</f>
        <v>33</v>
      </c>
      <c r="D22" s="28">
        <f>'[1]nograd'!$Q136</f>
        <v>2.088607594936704</v>
      </c>
      <c r="E22" s="28">
        <f>'[1]nograd'!$R136</f>
        <v>8.18242790073775</v>
      </c>
    </row>
    <row r="23" spans="1:5" s="24" customFormat="1" ht="15.75">
      <c r="A23" s="20" t="s">
        <v>6</v>
      </c>
      <c r="B23" s="21">
        <f>'[1]nograd'!$D137</f>
        <v>97</v>
      </c>
      <c r="C23" s="22">
        <f>'[1]nograd'!$P137</f>
        <v>-31</v>
      </c>
      <c r="D23" s="23">
        <f>'[1]nograd'!$Q137</f>
        <v>-24.21875</v>
      </c>
      <c r="E23" s="23">
        <f>'[1]nograd'!$R137</f>
        <v>-21.774193548387103</v>
      </c>
    </row>
    <row r="24" spans="1:5" s="24" customFormat="1" ht="15.75">
      <c r="A24" s="25" t="s">
        <v>7</v>
      </c>
      <c r="B24" s="26">
        <f>'[1]nograd'!$D138</f>
        <v>1945</v>
      </c>
      <c r="C24" s="27">
        <f>'[1]nograd'!$P138</f>
        <v>120</v>
      </c>
      <c r="D24" s="28">
        <f>'[1]nograd'!$Q138</f>
        <v>6.5753424657534225</v>
      </c>
      <c r="E24" s="28">
        <f>'[1]nograd'!$R138</f>
        <v>-10.656867248507112</v>
      </c>
    </row>
    <row r="25" spans="1:5" s="24" customFormat="1" ht="15.75">
      <c r="A25" s="20" t="s">
        <v>37</v>
      </c>
      <c r="B25" s="21">
        <f>'[1]nograd'!$D139</f>
        <v>2707</v>
      </c>
      <c r="C25" s="22">
        <f>'[1]nograd'!$P139</f>
        <v>1082</v>
      </c>
      <c r="D25" s="23">
        <f>'[1]nograd'!$Q139</f>
        <v>66.58461538461538</v>
      </c>
      <c r="E25" s="23">
        <f>'[1]nograd'!$R139</f>
        <v>27.448210922787197</v>
      </c>
    </row>
    <row r="26" spans="1:5" s="24" customFormat="1" ht="15.75">
      <c r="A26" s="30" t="s">
        <v>8</v>
      </c>
      <c r="B26" s="31">
        <f>'[1]nograd'!$D140</f>
        <v>1845</v>
      </c>
      <c r="C26" s="32">
        <f>'[1]nograd'!$P140</f>
        <v>807</v>
      </c>
      <c r="D26" s="33">
        <f>'[1]nograd'!$Q140</f>
        <v>77.7456647398844</v>
      </c>
      <c r="E26" s="33">
        <f>'[1]nograd'!$R140</f>
        <v>19.883040935672526</v>
      </c>
    </row>
    <row r="27" spans="1:5" s="24" customFormat="1" ht="39" customHeight="1">
      <c r="A27" s="36" t="s">
        <v>30</v>
      </c>
      <c r="B27" s="36"/>
      <c r="C27" s="36"/>
      <c r="D27" s="36"/>
      <c r="E27" s="36"/>
    </row>
    <row r="28" spans="1:5" s="24" customFormat="1" ht="12.75" customHeight="1">
      <c r="A28" s="36" t="s">
        <v>19</v>
      </c>
      <c r="B28" s="36"/>
      <c r="C28" s="36"/>
      <c r="D28" s="36"/>
      <c r="E28" s="36"/>
    </row>
    <row r="29" spans="1:5" s="24" customFormat="1" ht="12.75" customHeight="1">
      <c r="A29" s="36" t="s">
        <v>27</v>
      </c>
      <c r="B29" s="36"/>
      <c r="C29" s="36"/>
      <c r="D29" s="36"/>
      <c r="E29" s="36"/>
    </row>
    <row r="30" spans="1:5" s="24" customFormat="1" ht="30" customHeight="1">
      <c r="A30" s="35" t="s">
        <v>28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4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veresg</cp:lastModifiedBy>
  <cp:lastPrinted>2011-03-16T14:11:30Z</cp:lastPrinted>
  <dcterms:created xsi:type="dcterms:W3CDTF">2004-01-06T12:55:08Z</dcterms:created>
  <dcterms:modified xsi:type="dcterms:W3CDTF">2011-03-28T13:52:37Z</dcterms:modified>
  <cp:category/>
  <cp:version/>
  <cp:contentType/>
  <cp:contentStatus/>
</cp:coreProperties>
</file>